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\\Internal.apra.gov.au\users$\Sydney\mxesca\Desktop\SDT workshops\"/>
    </mc:Choice>
  </mc:AlternateContent>
  <xr:revisionPtr revIDLastSave="0" documentId="8_{EB76B779-000E-4D6E-BE50-704F958EDB14}" xr6:coauthVersionLast="47" xr6:coauthVersionMax="47" xr10:uidLastSave="{00000000-0000-0000-0000-000000000000}"/>
  <bookViews>
    <workbookView xWindow="-98" yWindow="-98" windowWidth="21795" windowHeight="13996" xr2:uid="{AEA657C7-55DB-486C-9822-C2EB92319B07}"/>
  </bookViews>
  <sheets>
    <sheet name="Cash and FI Aggregation example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</calcChain>
</file>

<file path=xl/sharedStrings.xml><?xml version="1.0" encoding="utf-8"?>
<sst xmlns="http://schemas.openxmlformats.org/spreadsheetml/2006/main" count="113" uniqueCount="54">
  <si>
    <t>Aggregation and Reporting of Cash and/or Fixed Income Assets under SRF 553.0</t>
  </si>
  <si>
    <t>Suppose the RSE has 10 NAB term deposite securities as below:</t>
  </si>
  <si>
    <t>ISIN - Identifier</t>
  </si>
  <si>
    <t>Investment Name</t>
  </si>
  <si>
    <t>Investment Asset Class Sector Type</t>
  </si>
  <si>
    <t>Issuer</t>
  </si>
  <si>
    <t>Investment Strategic Sector Type</t>
  </si>
  <si>
    <t>Investment Strategic Sector Listing Type</t>
  </si>
  <si>
    <t>Investments Managed By</t>
  </si>
  <si>
    <t>Investment Value Amount</t>
  </si>
  <si>
    <t>AU3EC1234567</t>
  </si>
  <si>
    <t>NAB TD xxxxxx1</t>
  </si>
  <si>
    <t>Cash</t>
  </si>
  <si>
    <t>NAB</t>
  </si>
  <si>
    <t>Not Applicable</t>
  </si>
  <si>
    <t>INTERNALLY</t>
  </si>
  <si>
    <t>AU3EC1234568</t>
  </si>
  <si>
    <t>NAB TD xxxxxx2</t>
  </si>
  <si>
    <t>Equity</t>
  </si>
  <si>
    <t>Listed</t>
  </si>
  <si>
    <t>AU3EC1234569</t>
  </si>
  <si>
    <t>NAB TD xxxxxx3</t>
  </si>
  <si>
    <t>EXTERNALLY</t>
  </si>
  <si>
    <t>AU3EC1234570</t>
  </si>
  <si>
    <t>NAB TD xxxxxx4</t>
  </si>
  <si>
    <t>Unlisted</t>
  </si>
  <si>
    <t>AU3EC1234571</t>
  </si>
  <si>
    <t>NAB TD xxxxxx5</t>
  </si>
  <si>
    <t>Fixed Income</t>
  </si>
  <si>
    <t>AU3EC1234572</t>
  </si>
  <si>
    <t>NAB TD xxxxxx6</t>
  </si>
  <si>
    <t>AU3EC1234573</t>
  </si>
  <si>
    <t>NAB TD xxxxxx7</t>
  </si>
  <si>
    <t>AU3EC1234574</t>
  </si>
  <si>
    <t>NAB TD xxxxxx8</t>
  </si>
  <si>
    <t>AU3EC1234575</t>
  </si>
  <si>
    <t>NAB TD xxxxxx9</t>
  </si>
  <si>
    <t>AU3EC1234576</t>
  </si>
  <si>
    <t>NAB TD xxxxxx10</t>
  </si>
  <si>
    <r>
      <rPr>
        <b/>
        <sz val="11"/>
        <color theme="1"/>
        <rFont val="Aptos Narrow"/>
        <family val="2"/>
        <scheme val="minor"/>
      </rPr>
      <t xml:space="preserve">Question 1: </t>
    </r>
    <r>
      <rPr>
        <sz val="11"/>
        <color theme="1"/>
        <rFont val="Aptos Narrow"/>
        <family val="2"/>
        <scheme val="minor"/>
      </rPr>
      <t>Please clarify how the reportable exposures will be disclosed?</t>
    </r>
  </si>
  <si>
    <t xml:space="preserve">Reportable exposure in 553.0 Table 1 scope </t>
  </si>
  <si>
    <t xml:space="preserve">Reportable exposure in 553.0 Table 2 scope </t>
  </si>
  <si>
    <t xml:space="preserve">Reportable exposure in 553.1 Table 1 scope </t>
  </si>
  <si>
    <t>N/A</t>
  </si>
  <si>
    <r>
      <rPr>
        <b/>
        <sz val="11"/>
        <color theme="1"/>
        <rFont val="Aptos Narrow"/>
        <family val="2"/>
        <scheme val="minor"/>
      </rPr>
      <t xml:space="preserve">Question 2: </t>
    </r>
    <r>
      <rPr>
        <sz val="11"/>
        <color theme="1"/>
        <rFont val="Aptos Narrow"/>
        <family val="2"/>
        <scheme val="minor"/>
      </rPr>
      <t>If above reportable exposure in 553.0 Table 1 - 1,800,500,000 is in top 20, how should those securities be reported in the form?</t>
    </r>
  </si>
  <si>
    <t>Reporting for Table 1 would be:</t>
  </si>
  <si>
    <t>Investment Identifier Type</t>
  </si>
  <si>
    <t>Investment Identifier</t>
  </si>
  <si>
    <t>Investment Strategic Sector Domicile Type</t>
  </si>
  <si>
    <t>Market Value Of Investments</t>
  </si>
  <si>
    <t>Relevant NAB identifier type</t>
  </si>
  <si>
    <t>NAB Identifier</t>
  </si>
  <si>
    <t>NAB TD</t>
  </si>
  <si>
    <t>Australian Domicile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</si>
</sst>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1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43" fontId="0" fillId="2" borderId="1" xfId="1" applyFont="1" applyFill="1" applyBorder="1"/>
    <xf numFmtId="0" fontId="0" fillId="3" borderId="1" xfId="0" applyFill="1" applyBorder="1"/>
    <xf numFmtId="43" fontId="0" fillId="3" borderId="1" xfId="1" applyFont="1" applyFill="1" applyBorder="1"/>
    <xf numFmtId="0" fontId="0" fillId="4" borderId="1" xfId="0" applyFill="1" applyBorder="1"/>
    <xf numFmtId="43" fontId="0" fillId="4" borderId="1" xfId="1" applyFont="1" applyFill="1" applyBorder="1"/>
    <xf numFmtId="0" fontId="0" fillId="2" borderId="2" xfId="0" applyFill="1" applyBorder="1"/>
    <xf numFmtId="164" fontId="0" fillId="2" borderId="3" xfId="0" applyNumberFormat="1" applyFill="1" applyBorder="1"/>
    <xf numFmtId="0" fontId="0" fillId="3" borderId="4" xfId="0" applyFill="1" applyBorder="1"/>
    <xf numFmtId="164" fontId="0" fillId="3" borderId="5" xfId="0" applyNumberFormat="1" applyFill="1" applyBorder="1"/>
    <xf numFmtId="0" fontId="0" fillId="4" borderId="4" xfId="0" applyFill="1" applyBorder="1"/>
    <xf numFmtId="164" fontId="0" fillId="4" borderId="5" xfId="0" applyNumberFormat="1" applyFill="1" applyBorder="1"/>
    <xf numFmtId="0" fontId="0" fillId="0" borderId="0" xfId="0" applyAlignment="1">
      <alignment wrapText="1"/>
    </xf>
    <xf numFmtId="0" fontId="0" fillId="0" borderId="6" xfId="0" applyBorder="1"/>
    <xf numFmtId="164" fontId="0" fillId="0" borderId="7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4" fillId="5" borderId="1" xfId="0" applyFont="1" applyFill="1" applyBorder="1" applyAlignment="1">
      <alignment wrapText="1"/>
    </xf>
    <xf numFmtId="0" fontId="5" fillId="0" borderId="0" xfId="0" applyFont="1"/>
    <xf numFmtId="0" fontId="3" fillId="6" borderId="0" xfId="0" applyFont="1" applyFill="1"/>
    <xf numFmtId="0" fontId="3" fillId="6" borderId="1" xfId="0" applyFont="1" applyFill="1" applyBorder="1"/>
    <xf numFmtId="4" fontId="3" fillId="6" borderId="1" xfId="0" applyNumberFormat="1" applyFont="1" applyFill="1" applyBorder="1"/>
    <xf numFmtId="0" fontId="6" fillId="6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7098-500A-424E-8865-23F6AE74FC0F}">
  <dimension ref="A1:I32"/>
  <sheetViews>
    <sheetView tabSelected="1" workbookViewId="0">
      <selection activeCell="D35" sqref="D35"/>
    </sheetView>
  </sheetViews>
  <sheetFormatPr defaultRowHeight="13.5"/>
  <cols>
    <col min="1" max="1" width="2.7109375" customWidth="1"/>
    <col min="2" max="2" width="24.42578125" customWidth="1"/>
    <col min="3" max="9" width="20.5703125" customWidth="1"/>
  </cols>
  <sheetData>
    <row r="1" spans="1:9" ht="17.649999999999999">
      <c r="A1" s="19" t="s">
        <v>0</v>
      </c>
    </row>
    <row r="3" spans="1:9">
      <c r="B3" t="s">
        <v>1</v>
      </c>
    </row>
    <row r="5" spans="1:9" ht="27.75"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</row>
    <row r="6" spans="1:9">
      <c r="B6" s="1" t="s">
        <v>10</v>
      </c>
      <c r="C6" s="1" t="s">
        <v>11</v>
      </c>
      <c r="D6" s="1" t="s">
        <v>12</v>
      </c>
      <c r="E6" s="1" t="s">
        <v>13</v>
      </c>
      <c r="F6" s="2" t="s">
        <v>12</v>
      </c>
      <c r="G6" s="2" t="s">
        <v>14</v>
      </c>
      <c r="H6" s="2" t="s">
        <v>15</v>
      </c>
      <c r="I6" s="3">
        <v>300000000</v>
      </c>
    </row>
    <row r="7" spans="1:9">
      <c r="B7" s="1" t="s">
        <v>16</v>
      </c>
      <c r="C7" s="1" t="s">
        <v>17</v>
      </c>
      <c r="D7" s="1" t="s">
        <v>12</v>
      </c>
      <c r="E7" s="1" t="s">
        <v>13</v>
      </c>
      <c r="F7" s="2" t="s">
        <v>18</v>
      </c>
      <c r="G7" s="2" t="s">
        <v>19</v>
      </c>
      <c r="H7" s="2" t="s">
        <v>15</v>
      </c>
      <c r="I7" s="3">
        <v>500000</v>
      </c>
    </row>
    <row r="8" spans="1:9">
      <c r="B8" s="1" t="s">
        <v>20</v>
      </c>
      <c r="C8" s="1" t="s">
        <v>21</v>
      </c>
      <c r="D8" s="1" t="s">
        <v>12</v>
      </c>
      <c r="E8" s="1" t="s">
        <v>13</v>
      </c>
      <c r="F8" s="4" t="s">
        <v>18</v>
      </c>
      <c r="G8" s="4" t="s">
        <v>19</v>
      </c>
      <c r="H8" s="4" t="s">
        <v>22</v>
      </c>
      <c r="I8" s="5">
        <v>500000</v>
      </c>
    </row>
    <row r="9" spans="1:9">
      <c r="B9" s="1" t="s">
        <v>23</v>
      </c>
      <c r="C9" s="1" t="s">
        <v>24</v>
      </c>
      <c r="D9" s="1" t="s">
        <v>12</v>
      </c>
      <c r="E9" s="1" t="s">
        <v>13</v>
      </c>
      <c r="F9" s="6" t="s">
        <v>18</v>
      </c>
      <c r="G9" s="6" t="s">
        <v>25</v>
      </c>
      <c r="H9" s="6" t="s">
        <v>22</v>
      </c>
      <c r="I9" s="7">
        <v>500000</v>
      </c>
    </row>
    <row r="10" spans="1:9">
      <c r="B10" s="1" t="s">
        <v>26</v>
      </c>
      <c r="C10" s="1" t="s">
        <v>27</v>
      </c>
      <c r="D10" s="1" t="s">
        <v>12</v>
      </c>
      <c r="E10" s="1" t="s">
        <v>13</v>
      </c>
      <c r="F10" s="2" t="s">
        <v>28</v>
      </c>
      <c r="G10" s="2" t="s">
        <v>25</v>
      </c>
      <c r="H10" s="2" t="s">
        <v>15</v>
      </c>
      <c r="I10" s="3">
        <v>300000000</v>
      </c>
    </row>
    <row r="11" spans="1:9">
      <c r="B11" s="1" t="s">
        <v>29</v>
      </c>
      <c r="C11" s="1" t="s">
        <v>30</v>
      </c>
      <c r="D11" s="1" t="s">
        <v>28</v>
      </c>
      <c r="E11" s="1" t="s">
        <v>13</v>
      </c>
      <c r="F11" s="2" t="s">
        <v>12</v>
      </c>
      <c r="G11" s="2" t="s">
        <v>14</v>
      </c>
      <c r="H11" s="2" t="s">
        <v>15</v>
      </c>
      <c r="I11" s="3">
        <v>300000000</v>
      </c>
    </row>
    <row r="12" spans="1:9">
      <c r="B12" s="1" t="s">
        <v>31</v>
      </c>
      <c r="C12" s="1" t="s">
        <v>32</v>
      </c>
      <c r="D12" s="1" t="s">
        <v>28</v>
      </c>
      <c r="E12" s="1" t="s">
        <v>13</v>
      </c>
      <c r="F12" s="2" t="s">
        <v>12</v>
      </c>
      <c r="G12" s="2" t="s">
        <v>14</v>
      </c>
      <c r="H12" s="2" t="s">
        <v>15</v>
      </c>
      <c r="I12" s="3">
        <v>300000000</v>
      </c>
    </row>
    <row r="13" spans="1:9">
      <c r="B13" s="1" t="s">
        <v>33</v>
      </c>
      <c r="C13" s="1" t="s">
        <v>34</v>
      </c>
      <c r="D13" s="1" t="s">
        <v>28</v>
      </c>
      <c r="E13" s="1" t="s">
        <v>13</v>
      </c>
      <c r="F13" s="2" t="s">
        <v>28</v>
      </c>
      <c r="G13" s="2" t="s">
        <v>25</v>
      </c>
      <c r="H13" s="2" t="s">
        <v>15</v>
      </c>
      <c r="I13" s="3">
        <v>300000000</v>
      </c>
    </row>
    <row r="14" spans="1:9">
      <c r="B14" s="1" t="s">
        <v>35</v>
      </c>
      <c r="C14" s="1" t="s">
        <v>36</v>
      </c>
      <c r="D14" s="1" t="s">
        <v>28</v>
      </c>
      <c r="E14" s="1" t="s">
        <v>13</v>
      </c>
      <c r="F14" s="4" t="s">
        <v>28</v>
      </c>
      <c r="G14" s="4" t="s">
        <v>25</v>
      </c>
      <c r="H14" s="4" t="s">
        <v>22</v>
      </c>
      <c r="I14" s="5">
        <v>300000000</v>
      </c>
    </row>
    <row r="15" spans="1:9">
      <c r="B15" s="1" t="s">
        <v>37</v>
      </c>
      <c r="C15" s="1" t="s">
        <v>38</v>
      </c>
      <c r="D15" s="1" t="s">
        <v>28</v>
      </c>
      <c r="E15" s="1" t="s">
        <v>13</v>
      </c>
      <c r="F15" s="2" t="s">
        <v>28</v>
      </c>
      <c r="G15" s="2" t="s">
        <v>25</v>
      </c>
      <c r="H15" s="2" t="s">
        <v>15</v>
      </c>
      <c r="I15" s="3">
        <v>300000000</v>
      </c>
    </row>
    <row r="18" spans="1:8" ht="14.25" thickBot="1">
      <c r="B18" t="s">
        <v>39</v>
      </c>
    </row>
    <row r="19" spans="1:8">
      <c r="B19" s="8" t="s">
        <v>40</v>
      </c>
      <c r="C19" s="8"/>
      <c r="D19" s="9">
        <f>SUM(I6:I7,I10:I13,I15)</f>
        <v>1800500000</v>
      </c>
    </row>
    <row r="20" spans="1:8">
      <c r="B20" s="10" t="s">
        <v>41</v>
      </c>
      <c r="C20" s="10"/>
      <c r="D20" s="11">
        <f>+I8+I14</f>
        <v>300500000</v>
      </c>
    </row>
    <row r="21" spans="1:8">
      <c r="B21" s="12" t="s">
        <v>41</v>
      </c>
      <c r="C21" s="12"/>
      <c r="D21" s="13">
        <f>+I9</f>
        <v>500000</v>
      </c>
      <c r="E21" s="14"/>
    </row>
    <row r="22" spans="1:8" ht="13.9" thickBot="1">
      <c r="B22" s="15" t="s">
        <v>42</v>
      </c>
      <c r="C22" s="15"/>
      <c r="D22" s="16" t="s">
        <v>43</v>
      </c>
    </row>
    <row r="23" spans="1:8">
      <c r="B23" s="14"/>
      <c r="C23" s="17"/>
    </row>
    <row r="25" spans="1:8" ht="13.9">
      <c r="B25" t="s">
        <v>44</v>
      </c>
    </row>
    <row r="26" spans="1:8">
      <c r="B26" t="s">
        <v>45</v>
      </c>
    </row>
    <row r="28" spans="1:8" ht="13.9">
      <c r="A28" s="20"/>
      <c r="B28" s="23" t="s">
        <v>46</v>
      </c>
      <c r="C28" s="23" t="s">
        <v>47</v>
      </c>
      <c r="D28" s="23" t="s">
        <v>3</v>
      </c>
      <c r="E28" s="23" t="s">
        <v>6</v>
      </c>
      <c r="F28" s="23" t="s">
        <v>7</v>
      </c>
      <c r="G28" s="23" t="s">
        <v>48</v>
      </c>
      <c r="H28" s="23" t="s">
        <v>49</v>
      </c>
    </row>
    <row r="29" spans="1:8">
      <c r="A29" s="20"/>
      <c r="B29" s="21" t="s">
        <v>50</v>
      </c>
      <c r="C29" s="21" t="s">
        <v>51</v>
      </c>
      <c r="D29" s="21" t="s">
        <v>52</v>
      </c>
      <c r="E29" s="21" t="s">
        <v>12</v>
      </c>
      <c r="F29" s="21" t="s">
        <v>14</v>
      </c>
      <c r="G29" s="21" t="s">
        <v>53</v>
      </c>
      <c r="H29" s="22">
        <v>900000000</v>
      </c>
    </row>
    <row r="30" spans="1:8">
      <c r="A30" s="20"/>
      <c r="B30" s="21" t="s">
        <v>50</v>
      </c>
      <c r="C30" s="21" t="s">
        <v>51</v>
      </c>
      <c r="D30" s="21" t="s">
        <v>52</v>
      </c>
      <c r="E30" s="21" t="s">
        <v>18</v>
      </c>
      <c r="F30" s="21" t="s">
        <v>19</v>
      </c>
      <c r="G30" s="21" t="s">
        <v>53</v>
      </c>
      <c r="H30" s="22">
        <v>500000</v>
      </c>
    </row>
    <row r="31" spans="1:8">
      <c r="A31" s="20"/>
      <c r="B31" s="21" t="s">
        <v>50</v>
      </c>
      <c r="C31" s="21" t="s">
        <v>51</v>
      </c>
      <c r="D31" s="21" t="s">
        <v>52</v>
      </c>
      <c r="E31" s="21" t="s">
        <v>28</v>
      </c>
      <c r="F31" s="21" t="s">
        <v>25</v>
      </c>
      <c r="G31" s="21" t="s">
        <v>53</v>
      </c>
      <c r="H31" s="22">
        <v>900000000</v>
      </c>
    </row>
    <row r="32" spans="1:8">
      <c r="A32" s="20"/>
      <c r="B32" s="20"/>
      <c r="C32" s="20"/>
      <c r="D32" s="20"/>
      <c r="E32" s="20"/>
      <c r="F32" s="20"/>
      <c r="G32" s="20"/>
      <c r="H32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3CF0-BD91-4E28-9BDE-BAB95BE70ED9}">
  <dimension ref="A1"/>
  <sheetViews>
    <sheetView workbookViewId="0"/>
  </sheetViews>
  <sheetFormatPr defaultRowHeight="13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0D3D9231FCD4998A2734F5A10CCFD" ma:contentTypeVersion="15" ma:contentTypeDescription="Create a new document." ma:contentTypeScope="" ma:versionID="4ab63ef0f7b3059676a73ef2f8b82867">
  <xsd:schema xmlns:xsd="http://www.w3.org/2001/XMLSchema" xmlns:xs="http://www.w3.org/2001/XMLSchema" xmlns:p="http://schemas.microsoft.com/office/2006/metadata/properties" xmlns:ns2="cfe50554-7223-4c49-9997-082f6440ce3e" xmlns:ns3="1c1476c7-1d99-4b04-8512-c8e05685c59e" targetNamespace="http://schemas.microsoft.com/office/2006/metadata/properties" ma:root="true" ma:fieldsID="2ba6c72e19f10477221d8b8d9097838d" ns2:_="" ns3:_="">
    <xsd:import namespace="cfe50554-7223-4c49-9997-082f6440ce3e"/>
    <xsd:import namespace="1c1476c7-1d99-4b04-8512-c8e05685c5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50554-7223-4c49-9997-082f6440ce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cd539e-9702-466f-bdaa-eb0c64617d6f}" ma:internalName="TaxCatchAll" ma:showField="CatchAllData" ma:web="cfe50554-7223-4c49-9997-082f6440c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476c7-1d99-4b04-8512-c8e05685c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50554-7223-4c49-9997-082f6440ce3e" xsi:nil="true"/>
    <lcf76f155ced4ddcb4097134ff3c332f xmlns="1c1476c7-1d99-4b04-8512-c8e05685c59e">
      <Terms xmlns="http://schemas.microsoft.com/office/infopath/2007/PartnerControls"/>
    </lcf76f155ced4ddcb4097134ff3c332f>
    <Comment xmlns="1c1476c7-1d99-4b04-8512-c8e05685c59e" xsi:nil="true"/>
  </documentManagement>
</p:properties>
</file>

<file path=customXml/itemProps1.xml><?xml version="1.0" encoding="utf-8"?>
<ds:datastoreItem xmlns:ds="http://schemas.openxmlformats.org/officeDocument/2006/customXml" ds:itemID="{EA5CEFEC-B604-4626-ABCD-D66E1B6099FD}"/>
</file>

<file path=customXml/itemProps2.xml><?xml version="1.0" encoding="utf-8"?>
<ds:datastoreItem xmlns:ds="http://schemas.openxmlformats.org/officeDocument/2006/customXml" ds:itemID="{037A00A3-7830-453D-877D-F65936E261A5}"/>
</file>

<file path=customXml/itemProps3.xml><?xml version="1.0" encoding="utf-8"?>
<ds:datastoreItem xmlns:ds="http://schemas.openxmlformats.org/officeDocument/2006/customXml" ds:itemID="{AB6ED190-1FB0-4FC9-8A5A-DB90102971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/>
  <cp:revision/>
  <dcterms:created xsi:type="dcterms:W3CDTF">2025-06-18T00:57:21Z</dcterms:created>
  <dcterms:modified xsi:type="dcterms:W3CDTF">2025-08-07T00:02:16Z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MSIP_Label_c0129afb-6481-4f92-bc9f-5a4a6346364d_Name">
    <vt:lpwstr>OFFICIAL</vt:lpwstr>
  </property>
  <property fmtid="{D5CDD505-2E9C-101B-9397-08002B2CF9AE}" pid="6" name="PM_Note">
    <vt:lpwstr/>
  </property>
  <property fmtid="{D5CDD505-2E9C-101B-9397-08002B2CF9AE}" pid="7" name="PMHMAC">
    <vt:lpwstr>v=2022.1;a=SHA256;h=8B5342EEB6E3604C01A871D4AD1A85D767BAC472E2400965EFB2D125D52B09E4</vt:lpwstr>
  </property>
  <property fmtid="{D5CDD505-2E9C-101B-9397-08002B2CF9AE}" pid="8" name="PM_Qualifier">
    <vt:lpwstr/>
  </property>
  <property fmtid="{D5CDD505-2E9C-101B-9397-08002B2CF9AE}" pid="9" name="MSIP_Label_c0129afb-6481-4f92-bc9f-5a4a6346364d_Method">
    <vt:lpwstr>Privileged</vt:lpwstr>
  </property>
  <property fmtid="{D5CDD505-2E9C-101B-9397-08002B2CF9AE}" pid="10" name="PM_SecurityClassification">
    <vt:lpwstr>OFFICIAL</vt:lpwstr>
  </property>
  <property fmtid="{D5CDD505-2E9C-101B-9397-08002B2CF9AE}" pid="11" name="PM_ProtectiveMarkingValue_Header">
    <vt:lpwstr>OFFICIAL</vt:lpwstr>
  </property>
  <property fmtid="{D5CDD505-2E9C-101B-9397-08002B2CF9AE}" pid="12" name="PM_OriginationTimeStamp">
    <vt:lpwstr>2025-06-18T03:03:20Z</vt:lpwstr>
  </property>
  <property fmtid="{D5CDD505-2E9C-101B-9397-08002B2CF9AE}" pid="13" name="PM_Markers">
    <vt:lpwstr/>
  </property>
  <property fmtid="{D5CDD505-2E9C-101B-9397-08002B2CF9AE}" pid="14" name="MSIP_Label_c0129afb-6481-4f92-bc9f-5a4a6346364d_SiteId">
    <vt:lpwstr>c05e3ffd-b491-4431-9809-e61d4dc78816</vt:lpwstr>
  </property>
  <property fmtid="{D5CDD505-2E9C-101B-9397-08002B2CF9AE}" pid="15" name="MSIP_Label_c0129afb-6481-4f92-bc9f-5a4a6346364d_ContentBits">
    <vt:lpwstr>0</vt:lpwstr>
  </property>
  <property fmtid="{D5CDD505-2E9C-101B-9397-08002B2CF9AE}" pid="16" name="MSIP_Label_c0129afb-6481-4f92-bc9f-5a4a6346364d_Enabled">
    <vt:lpwstr>true</vt:lpwstr>
  </property>
  <property fmtid="{D5CDD505-2E9C-101B-9397-08002B2CF9AE}" pid="17" name="PM_Hash_Salt_Prev">
    <vt:lpwstr>75ADFB38F9324A11A6FC09323A32C8D9</vt:lpwstr>
  </property>
  <property fmtid="{D5CDD505-2E9C-101B-9397-08002B2CF9AE}" pid="18" name="MSIP_Label_c0129afb-6481-4f92-bc9f-5a4a6346364d_SetDate">
    <vt:lpwstr>2025-06-18T03:03:20Z</vt:lpwstr>
  </property>
  <property fmtid="{D5CDD505-2E9C-101B-9397-08002B2CF9AE}" pid="19" name="MSIP_Label_c0129afb-6481-4f92-bc9f-5a4a6346364d_ActionId">
    <vt:lpwstr>1f0964ed61d14401bc229160239197e4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CB14C607178A626A2034533581085F11F80A82B9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5B97B6B099AF4983BDB76A1A707772E2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UserAccountName_SHA256">
    <vt:lpwstr>F312AC3A2AE5C91E9851FA2C0776EDD1BA077397F6B9B68EFC8251B1D8409901</vt:lpwstr>
  </property>
  <property fmtid="{D5CDD505-2E9C-101B-9397-08002B2CF9AE}" pid="29" name="PM_OriginatorDomainName_SHA256">
    <vt:lpwstr>ECBDE2B44A971754412B3FB70606937A119CC0D4B6C1B658A40FBD41C30BE3EC</vt:lpwstr>
  </property>
  <property fmtid="{D5CDD505-2E9C-101B-9397-08002B2CF9AE}" pid="30" name="PMUuid">
    <vt:lpwstr>v=2022.2;d=gov.au;g=46DD6D7C-8107-577B-BC6E-F348953B2E44</vt:lpwstr>
  </property>
  <property fmtid="{D5CDD505-2E9C-101B-9397-08002B2CF9AE}" pid="31" name="PM_Hash_Version">
    <vt:lpwstr>2022.1</vt:lpwstr>
  </property>
  <property fmtid="{D5CDD505-2E9C-101B-9397-08002B2CF9AE}" pid="32" name="PM_Hash_Salt">
    <vt:lpwstr>75ADFB38F9324A11A6FC09323A32C8D9</vt:lpwstr>
  </property>
  <property fmtid="{D5CDD505-2E9C-101B-9397-08002B2CF9AE}" pid="33" name="PM_Hash_SHA1">
    <vt:lpwstr>B244931C257480C3755D16EF8697CA0044EFB9A1</vt:lpwstr>
  </property>
  <property fmtid="{D5CDD505-2E9C-101B-9397-08002B2CF9AE}" pid="34" name="PM_PrintOutPlacement_XLS">
    <vt:lpwstr/>
  </property>
  <property fmtid="{D5CDD505-2E9C-101B-9397-08002B2CF9AE}" pid="35" name="ContentTypeId">
    <vt:lpwstr>0x010100B220D3D9231FCD4998A2734F5A10CCFD</vt:lpwstr>
  </property>
  <property fmtid="{D5CDD505-2E9C-101B-9397-08002B2CF9AE}" pid="36" name="MediaServiceImageTags">
    <vt:lpwstr/>
  </property>
</Properties>
</file>