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internal.apra.gov.au\users$\Sydney\cxglas\Desktop\"/>
    </mc:Choice>
  </mc:AlternateContent>
  <xr:revisionPtr revIDLastSave="0" documentId="8_{AD34B871-4AEB-4797-A2BB-3F93A80E07D0}" xr6:coauthVersionLast="36" xr6:coauthVersionMax="36" xr10:uidLastSave="{00000000-0000-0000-0000-000000000000}"/>
  <bookViews>
    <workbookView xWindow="0" yWindow="0" windowWidth="20520" windowHeight="9435" firstSheet="2" activeTab="2" xr2:uid="{00000000-000D-0000-FFFF-FFFF00000000}"/>
  </bookViews>
  <sheets>
    <sheet name="Lookup Tables" sheetId="5" state="hidden" r:id="rId1"/>
    <sheet name="Cover Sheet" sheetId="1" state="hidden" r:id="rId2"/>
    <sheet name="Data collection" sheetId="4" r:id="rId3"/>
    <sheet name="Reporting Instructinons" sheetId="2" r:id="rId4"/>
    <sheet name="Glossary" sheetId="6" r:id="rId5"/>
    <sheet name="FAQs" sheetId="7" r:id="rId6"/>
    <sheet name="Worked example" sheetId="9" state="hidden" r:id="rId7"/>
  </sheets>
  <definedNames>
    <definedName name="OLE_LINK1" localSheetId="2">'Data collection'!#REF!</definedName>
    <definedName name="OLE_LINK1" localSheetId="6">'Worked example'!#REF!</definedName>
    <definedName name="_xlnm.Print_Area" localSheetId="3">'Reporting Instructinons'!$A$1:$J$41</definedName>
    <definedName name="ReportingDate">'Cover Sheet'!$C$14</definedName>
    <definedName name="ReportingPeriod">'Cover Sheet'!$C$16</definedName>
    <definedName name="ReportingPeriodLength">'Cover Sheet'!$C$15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B37" i="4" s="1"/>
  <c r="B19" i="9" l="1"/>
  <c r="B33" i="9"/>
  <c r="B20" i="4"/>
  <c r="B5" i="4"/>
  <c r="C11" i="1" l="1"/>
</calcChain>
</file>

<file path=xl/sharedStrings.xml><?xml version="1.0" encoding="utf-8"?>
<sst xmlns="http://schemas.openxmlformats.org/spreadsheetml/2006/main" count="591" uniqueCount="450">
  <si>
    <t>Fund identification</t>
  </si>
  <si>
    <t>Responsible Superannuation Entity (RSE) name</t>
  </si>
  <si>
    <t>Licensee identification</t>
  </si>
  <si>
    <t>RSE licensee name</t>
  </si>
  <si>
    <t>Reporting period and version</t>
  </si>
  <si>
    <t xml:space="preserve">    FINAL STEPS BEFORE SUBMITTING THIS WORKBOOK</t>
  </si>
  <si>
    <t xml:space="preserve">    Before submitting this workbook, please ensure the following steps are taken:</t>
  </si>
  <si>
    <t xml:space="preserve">    (a) the RSE name MUST be selected on the Cover Sheet.</t>
  </si>
  <si>
    <t xml:space="preserve">    (b) any workbook multiuser sharing that has been utilised MUST be turned off.</t>
  </si>
  <si>
    <t xml:space="preserve">    (c) any links to external files MUST be removed.</t>
  </si>
  <si>
    <t xml:space="preserve">    (d) the workbook MUST NOT be saved as a read-only file or with password protection.</t>
  </si>
  <si>
    <t xml:space="preserve">    (e) the workbook MUST NOT be saved as a compressed file with password protection (xlsx files are already compressed).</t>
  </si>
  <si>
    <t xml:space="preserve">    Please also rename the saved workbook with a file name in the following format:</t>
  </si>
  <si>
    <t xml:space="preserve">    statistical and prudential contacts of the RSE and RSE Licensee. These contacts will have received 2 emails from the system: </t>
  </si>
  <si>
    <t xml:space="preserve">        1. An invitation to activate your new account, and</t>
  </si>
  <si>
    <t xml:space="preserve">        2. An announcement that a new item has been shared.</t>
  </si>
  <si>
    <t xml:space="preserve">    All notifications sent by the system will come from securedoc@apra.gov.au. Contacts have permission to grant access to the</t>
  </si>
  <si>
    <t xml:space="preserve">    folder to other individuals from their organisation, should this be necessary.</t>
  </si>
  <si>
    <t xml:space="preserve">    Please send any queries to: Covid19superdata@apra.gov.au.</t>
  </si>
  <si>
    <t>Reporting guide</t>
  </si>
  <si>
    <t>The following is general guidance for completing the workbook.</t>
  </si>
  <si>
    <t>Your assistance in adhering to them will minimise the likelihood or need for resubmissions.</t>
  </si>
  <si>
    <t>The workbook and worksheet structure has been password protected to help ensure its integrity.</t>
  </si>
  <si>
    <t>1. Each cell in the workbook is colour coded as follows:</t>
  </si>
  <si>
    <t>Free-text cells that can be used for entering data, providing that it meets the data-type requirement.</t>
  </si>
  <si>
    <t>Drop-down cells where the inputs are limited to the values of the associated list.</t>
  </si>
  <si>
    <t>Derived cells that automatically sum up reported data to form totals.</t>
  </si>
  <si>
    <t>3. Each variable requested is governed by data validation rules, to ensure consistent reporting and minimise data quality issues.  Only submissions with these validation rules in place will be accepted.  Should you have any questions regarding validations, please email:</t>
  </si>
  <si>
    <t>Covid19SuperData@apra.gov.au</t>
  </si>
  <si>
    <t>Instruction</t>
  </si>
  <si>
    <t>Row</t>
  </si>
  <si>
    <t>Row #</t>
  </si>
  <si>
    <t>Item</t>
  </si>
  <si>
    <t>Number of applications</t>
  </si>
  <si>
    <t>Value of applications</t>
  </si>
  <si>
    <t>#</t>
  </si>
  <si>
    <t>RSE</t>
  </si>
  <si>
    <t>RSEL</t>
  </si>
  <si>
    <t>Advance Retirement Suite</t>
  </si>
  <si>
    <t>BT Funds Management Limited</t>
  </si>
  <si>
    <t>Alcoa of Australia Retirement Plan</t>
  </si>
  <si>
    <t>Alcoa of Australia Retirement Plan Pty Ltd</t>
  </si>
  <si>
    <t>AMG Super</t>
  </si>
  <si>
    <t>Equity Trustees Superannuation Limited</t>
  </si>
  <si>
    <t>AMP Eligible Rollover Fund</t>
  </si>
  <si>
    <t>AMP Superannuation Limited</t>
  </si>
  <si>
    <t>AMP Retirement Trust</t>
  </si>
  <si>
    <t>AMP Superannuation Savings Trust</t>
  </si>
  <si>
    <t>ANZ Australian Staff Superannuation Scheme</t>
  </si>
  <si>
    <t>ANZ Staff Superannuation (Australia) Pty. Limited</t>
  </si>
  <si>
    <t>Aon Eligible Rollover Fund</t>
  </si>
  <si>
    <t>AON Master Trust</t>
  </si>
  <si>
    <t>Aracon Superannuation Fund</t>
  </si>
  <si>
    <t>Aracon Superannuation Pty Ltd</t>
  </si>
  <si>
    <t>ASGARD Independence Plan Division Two</t>
  </si>
  <si>
    <t>Australia Post Superannuation Scheme</t>
  </si>
  <si>
    <t>PostSuper Pty Ltd</t>
  </si>
  <si>
    <t>Australian Catholic Superannuation and Retirement Fund</t>
  </si>
  <si>
    <t>SCS Super Pty. Limited</t>
  </si>
  <si>
    <t>Australian Defence Force Superannuation Scheme</t>
  </si>
  <si>
    <t>Commonwealth Superannuation Corporation</t>
  </si>
  <si>
    <t>Australian Eligible Rollover Fund</t>
  </si>
  <si>
    <t>Perpetual Superannuation Limited</t>
  </si>
  <si>
    <t>Australian Ethical Retail Superannuation Fund</t>
  </si>
  <si>
    <t>Australian Ethical Superannuation Pty Ltd</t>
  </si>
  <si>
    <t>Australian Meat Industry Superannuation Trust</t>
  </si>
  <si>
    <t>Australian Meat Industry Superannuation Pty Ltd</t>
  </si>
  <si>
    <t>AustralianSuper</t>
  </si>
  <si>
    <t>AustralianSuper Pty Ltd</t>
  </si>
  <si>
    <t>Australia's Unclaimed Super Fund</t>
  </si>
  <si>
    <t>Industry Funds Investments Ltd</t>
  </si>
  <si>
    <t>Avanteos Superannuation Trust</t>
  </si>
  <si>
    <t>Avanteos Investments Limited</t>
  </si>
  <si>
    <t>AvSuper Fund</t>
  </si>
  <si>
    <t>AvSuper Pty Ltd</t>
  </si>
  <si>
    <t>AvWrap Retirement Service</t>
  </si>
  <si>
    <t>I.O.O.F. Investment Management Limited</t>
  </si>
  <si>
    <t>Boc Gases Superannuation Fund</t>
  </si>
  <si>
    <t>BOC Superannuation Pty Ltd</t>
  </si>
  <si>
    <t>Building Unions Superannuation Scheme (Queensland)</t>
  </si>
  <si>
    <t>BUSS (Queensland) Pty Ltd</t>
  </si>
  <si>
    <t>Care Super</t>
  </si>
  <si>
    <t>CARE Super Pty Ltd</t>
  </si>
  <si>
    <t>Challenger Retirement Fund</t>
  </si>
  <si>
    <t>Challenger Retirement and Investment Services Limited</t>
  </si>
  <si>
    <t>Christian Super</t>
  </si>
  <si>
    <t>Christian Super Pty Limited</t>
  </si>
  <si>
    <t>Citibank Australia Staff Superannuation Fund</t>
  </si>
  <si>
    <t>Citibank Australia Staff Superannuation Pty Limited</t>
  </si>
  <si>
    <t>ClearView Retirement Plan</t>
  </si>
  <si>
    <t>ClearView Life Nominees Pty Limited</t>
  </si>
  <si>
    <t>Club Plus Superannuation Scheme</t>
  </si>
  <si>
    <t>Club Plus Superannuation Pty Ltd</t>
  </si>
  <si>
    <t>Club Super</t>
  </si>
  <si>
    <t>Club Plus QLD Pty Ltd</t>
  </si>
  <si>
    <t>Colonial First State FirstChoice Superannuation Trust</t>
  </si>
  <si>
    <t>Colonial First State Investments Limited</t>
  </si>
  <si>
    <t>Colonial First State Rollover &amp; Superannuation Fund</t>
  </si>
  <si>
    <t>Colonial Super Retirement Fund</t>
  </si>
  <si>
    <t>Colonial Mutual Superannuation Pty. Ltd.</t>
  </si>
  <si>
    <t>CommInsure Corporate Insurance Superannuation Trust</t>
  </si>
  <si>
    <t>Diversa Trustees Limited</t>
  </si>
  <si>
    <t>Commonwealth Bank Approved Deposit Fund</t>
  </si>
  <si>
    <t>Commonwealth Bank Group Super</t>
  </si>
  <si>
    <t>Commonwealth Bank Officers Superannuation Corporation Pty Limited</t>
  </si>
  <si>
    <t>Commonwealth Essential Super</t>
  </si>
  <si>
    <t>Construction &amp; Building Unions Superannuation</t>
  </si>
  <si>
    <t>United Super Pty Ltd</t>
  </si>
  <si>
    <t>Crescent Wealth Superannuation Fund</t>
  </si>
  <si>
    <t>Crown Employees (NSW Fire Brigades Firefighting Staff Death &amp; Disability) Superannuation Fund</t>
  </si>
  <si>
    <t>NSW Fire Brigades Superannuation Pty Limited</t>
  </si>
  <si>
    <t>CSS Fund</t>
  </si>
  <si>
    <t>CUBS Superannuation Fund</t>
  </si>
  <si>
    <t>Definitive Superannuation Plan</t>
  </si>
  <si>
    <t>Macquarie Investment Management Ltd</t>
  </si>
  <si>
    <t>Deseret Benefit Plan for Australia</t>
  </si>
  <si>
    <t>The Trustees for Licence L0002219</t>
  </si>
  <si>
    <t>DIY Master Plan</t>
  </si>
  <si>
    <t>Dow Australia Superannuation Fund</t>
  </si>
  <si>
    <t>Towers Watson Superannuation Pty Ltd</t>
  </si>
  <si>
    <t>DPM Retirement Service</t>
  </si>
  <si>
    <t>Nulis Nominees (Australia) Limited</t>
  </si>
  <si>
    <t>Emergency Services Superannuation Scheme</t>
  </si>
  <si>
    <t>Emergency Services Superannuation Board</t>
  </si>
  <si>
    <t>Encircle Superannuation Fund</t>
  </si>
  <si>
    <t>Energy Industries Superannuation Scheme-Pool A</t>
  </si>
  <si>
    <t>Energy Industries Superannuation Scheme Pty Ltd</t>
  </si>
  <si>
    <t>Energy Industries Superannuation Scheme-Pool B</t>
  </si>
  <si>
    <t>Energy Super</t>
  </si>
  <si>
    <t>Electricity Supply Industry Superannuation (QLD) Ltd</t>
  </si>
  <si>
    <t>equipsuper</t>
  </si>
  <si>
    <t>Togethr Trustees Pty Ltd</t>
  </si>
  <si>
    <t>Factory Mutual Insurance Company Superannuation Fund</t>
  </si>
  <si>
    <t>Fiducian Superannuation Fund</t>
  </si>
  <si>
    <t>Fiducian Portfolio Services Limited</t>
  </si>
  <si>
    <t>Fire and Emergency Services Superannuation Fund</t>
  </si>
  <si>
    <t>Fire and Emergency Services Superannuation Board</t>
  </si>
  <si>
    <t>First State Superannuation Scheme</t>
  </si>
  <si>
    <t>FSS Trustee Corporation</t>
  </si>
  <si>
    <t>First Super</t>
  </si>
  <si>
    <t>First Super Pty Limited</t>
  </si>
  <si>
    <t>Future Super Fund</t>
  </si>
  <si>
    <t>Goldman Sachs &amp; JBWere Superannuation Fund</t>
  </si>
  <si>
    <t>BEST Superannuation Pty Ltd</t>
  </si>
  <si>
    <t>Government Employees Superannuation Fund</t>
  </si>
  <si>
    <t>Government Employees Superannuation Board</t>
  </si>
  <si>
    <t>Grosvenor Pirie Master Superannuation Fund Series 2</t>
  </si>
  <si>
    <t>Grow Super SMA</t>
  </si>
  <si>
    <t>Guild Retirement Fund</t>
  </si>
  <si>
    <t>Guild Trustee Services Pty. Limited</t>
  </si>
  <si>
    <t>Health Employees Superannuation Trust Australia</t>
  </si>
  <si>
    <t>H.E.S.T. Australia Ltd.</t>
  </si>
  <si>
    <t>Heidelberg Australia Superannuation Fund</t>
  </si>
  <si>
    <t>Holden Employees Superannuation Fund</t>
  </si>
  <si>
    <t>Holden Employees Superannuation Fund Pty Ltd</t>
  </si>
  <si>
    <t>HOSTPLUS Superannuation Fund</t>
  </si>
  <si>
    <t>Host-Plus Pty. Limited</t>
  </si>
  <si>
    <t>HUB24 Super Fund</t>
  </si>
  <si>
    <t>IAG &amp; NRMA Superannuation Plan</t>
  </si>
  <si>
    <t>IAG &amp; NRMA Superannuation Pty Ltd</t>
  </si>
  <si>
    <t>Incitec Pivot Employees Superannuation Fund</t>
  </si>
  <si>
    <t>ING Superannuation Fund</t>
  </si>
  <si>
    <t>Intrust Super Fund</t>
  </si>
  <si>
    <t>IS INDUSTRY FUND PTY LTD</t>
  </si>
  <si>
    <t>IOOF Portfolio Service Superannuation Fund</t>
  </si>
  <si>
    <t>ISARF Superannuation Fund</t>
  </si>
  <si>
    <t>Jamestrong Packaging Australia Superannuation Fund</t>
  </si>
  <si>
    <t>Judges Pension Scheme (SA)</t>
  </si>
  <si>
    <t>Parliamentary Superannuation Board</t>
  </si>
  <si>
    <t>L&amp;H Group Superannuation Fund</t>
  </si>
  <si>
    <t>Labour Union Co-Operative Retirement Fund</t>
  </si>
  <si>
    <t>L.U.C.R.F. Pty. Ltd.</t>
  </si>
  <si>
    <t>legalsuper</t>
  </si>
  <si>
    <t>Legal Super Pty Ltd</t>
  </si>
  <si>
    <t>LESF Super</t>
  </si>
  <si>
    <t>LGIAsuper</t>
  </si>
  <si>
    <t>LGIAsuper Trustee</t>
  </si>
  <si>
    <t>Lifefocus Superannuation Fund</t>
  </si>
  <si>
    <t>CCSL Limited</t>
  </si>
  <si>
    <t>Linfox Staff Superannuation Fund</t>
  </si>
  <si>
    <t>Local Authorities Superannuation Fund</t>
  </si>
  <si>
    <t>Vision Super Pty Ltd</t>
  </si>
  <si>
    <t>Local Government Super</t>
  </si>
  <si>
    <t>LGSS Pty Limited</t>
  </si>
  <si>
    <t>Lutheran Super</t>
  </si>
  <si>
    <t>LCA NOMINEES PTY. LTD.</t>
  </si>
  <si>
    <t>Macquarie ADF Superannuation Fund</t>
  </si>
  <si>
    <t>Macquarie Superannuation Plan</t>
  </si>
  <si>
    <t>Macquarie University Professorial Superannuation Scheme</t>
  </si>
  <si>
    <t>Manildra Flour Mills Retirement Fund</t>
  </si>
  <si>
    <t>Manildra Flour Mills Retirement Fund Pty Limited</t>
  </si>
  <si>
    <t>Map Superannuation Plan</t>
  </si>
  <si>
    <t>Maritime Super</t>
  </si>
  <si>
    <t>Maritime Super Pty Limited</t>
  </si>
  <si>
    <t>Mason Stevens Super</t>
  </si>
  <si>
    <t>Max Super Fund</t>
  </si>
  <si>
    <t>Tidswell Financial Services Ltd</t>
  </si>
  <si>
    <t>Meat Industry Employees Superannuation Fund</t>
  </si>
  <si>
    <t>Meat Industry Employees Superannuation Fund Pty. Ltd.</t>
  </si>
  <si>
    <t>Media Super</t>
  </si>
  <si>
    <t>Media Super Limited</t>
  </si>
  <si>
    <t>Mercer Portfolio Service Superannuation Plan</t>
  </si>
  <si>
    <t>Mercer Superannuation (Australia) Limited</t>
  </si>
  <si>
    <t>Mercer Super Trust</t>
  </si>
  <si>
    <t>Mercy Super</t>
  </si>
  <si>
    <t>Mercy Super Pty Ltd</t>
  </si>
  <si>
    <t>Military Superannuation &amp; Benefits Fund No 1</t>
  </si>
  <si>
    <t>Mine Superannuation Fund</t>
  </si>
  <si>
    <t>AUSCOAL Superannuation Pty Ltd</t>
  </si>
  <si>
    <t>MLC Super Fund</t>
  </si>
  <si>
    <t>MLC Superannuation Fund</t>
  </si>
  <si>
    <t>MTAA Superannuation Fund</t>
  </si>
  <si>
    <t>Motor Trades Association of Australia Superannuation Fund Pty. Limited</t>
  </si>
  <si>
    <t>Munich Holdings of Australasia Pty Ltd Superannuation Scheme</t>
  </si>
  <si>
    <t>MyLifeMyMoney Superannuation Fund</t>
  </si>
  <si>
    <t>CSF Pty Limited</t>
  </si>
  <si>
    <t>National Mutual Pro-Super Fund</t>
  </si>
  <si>
    <t>N. M. Superannuation Proprietary Limited</t>
  </si>
  <si>
    <t>National Mutual Retirement Fund</t>
  </si>
  <si>
    <t>NESS Super</t>
  </si>
  <si>
    <t>NESS Super Pty Ltd</t>
  </si>
  <si>
    <t>Netwealth Superannuation Master Fund</t>
  </si>
  <si>
    <t>Netwealth Investments Limited</t>
  </si>
  <si>
    <t>NGS Super</t>
  </si>
  <si>
    <t>NGS Super Pty Limited</t>
  </si>
  <si>
    <t>Nissan Superannuation Plan</t>
  </si>
  <si>
    <t>Northern Territory Government &amp; Public Authorities Employees Superannuation Fund</t>
  </si>
  <si>
    <t>NT Superannuation Office</t>
  </si>
  <si>
    <t>Northern Territory Supplementary Superannuation Scheme</t>
  </si>
  <si>
    <t>NT Legislative Assembly Members' Super TST</t>
  </si>
  <si>
    <t>Oasis Superannuation Master Trust</t>
  </si>
  <si>
    <t>Oasis Fund Management Limited</t>
  </si>
  <si>
    <t>OnePath Masterfund</t>
  </si>
  <si>
    <t>OnePath Custodians Pty Limited</t>
  </si>
  <si>
    <t>Oracle Superannuation Plan</t>
  </si>
  <si>
    <t>Parliamentary Contributory Superannuation Fund</t>
  </si>
  <si>
    <t>Parliamentary Contributory Superannuation Board</t>
  </si>
  <si>
    <t>Parliamentary Retiring Allowances Trust</t>
  </si>
  <si>
    <t>Parliamentary Superannuation Scheme</t>
  </si>
  <si>
    <t>Perpetual Super Wrap</t>
  </si>
  <si>
    <t>Perpetual WealthFocus Superannuation Fund</t>
  </si>
  <si>
    <t>Perpetual's Select Superannuation Fund</t>
  </si>
  <si>
    <t>Personal Choice Private Fund</t>
  </si>
  <si>
    <t>Pitcher Retirement Plan</t>
  </si>
  <si>
    <t>Pitcher Retirement Plan Pty Ltd</t>
  </si>
  <si>
    <t>Port of Melbourne Superannuation Fund</t>
  </si>
  <si>
    <t>Powerwrap Master Plan</t>
  </si>
  <si>
    <t>Praemium SMA Superannuation Fund</t>
  </si>
  <si>
    <t>Premiumchoice Retirement Service</t>
  </si>
  <si>
    <t>Prime Super</t>
  </si>
  <si>
    <t>Prime Super Pty Ltd</t>
  </si>
  <si>
    <t>Public Sector Superannuation Accumulation Plan</t>
  </si>
  <si>
    <t>Public Sector Superannuation Scheme</t>
  </si>
  <si>
    <t>Qantas Superannuation Plan</t>
  </si>
  <si>
    <t>Qantas Superannuation Limited</t>
  </si>
  <si>
    <t>QSuper</t>
  </si>
  <si>
    <t>QSuper Board</t>
  </si>
  <si>
    <t>Queensland Independent Education &amp; Care Superannuation Trust</t>
  </si>
  <si>
    <t>QIEC Super Pty Ltd</t>
  </si>
  <si>
    <t>Rei Super</t>
  </si>
  <si>
    <t>Rei Superannuation Fund Pty Limited</t>
  </si>
  <si>
    <t>Retail Employees Superannuation Trust</t>
  </si>
  <si>
    <t>Retail Employees Superannuation Pty. Limited</t>
  </si>
  <si>
    <t>Retirement Benefits Fund</t>
  </si>
  <si>
    <t>Retirement Benefits Fund Board</t>
  </si>
  <si>
    <t>Retirement Portfolio Service</t>
  </si>
  <si>
    <t>Retirement Wrap</t>
  </si>
  <si>
    <t>Rexel Australia Superannuation Plan</t>
  </si>
  <si>
    <t>Russell Investments Master Trust</t>
  </si>
  <si>
    <t>Total Risk Management Pty Limited</t>
  </si>
  <si>
    <t>Sas Trustee Corporation - Pooled Fund</t>
  </si>
  <si>
    <t>SAS Trustee Corporation</t>
  </si>
  <si>
    <t>Smartsave 'Member's Choice' Superannuation Master Plan</t>
  </si>
  <si>
    <t>SMF Eligible Rollover Fund</t>
  </si>
  <si>
    <t>South Australian Ambulance Service Superannuation Scheme</t>
  </si>
  <si>
    <t>SA Superannuation Board</t>
  </si>
  <si>
    <t>South Australian Police Super Scheme</t>
  </si>
  <si>
    <t>South Australian Police Superannuation Board</t>
  </si>
  <si>
    <t>South Australian Superannuation Scheme</t>
  </si>
  <si>
    <t>Southern State Superannuation Scheme</t>
  </si>
  <si>
    <t>Star Portfolio Superannuation Fund</t>
  </si>
  <si>
    <t>StatePlus Fixed Term Pension Plan</t>
  </si>
  <si>
    <t>State Super Financial Services Australia Limited</t>
  </si>
  <si>
    <t>Statewide Superannuation Trust</t>
  </si>
  <si>
    <t>Statewide Superannuation Pty Ltd</t>
  </si>
  <si>
    <t>Stone   Superannuation Fund</t>
  </si>
  <si>
    <t>Ru-Estates Pty Ltd</t>
  </si>
  <si>
    <t>Suncorp Master Trust</t>
  </si>
  <si>
    <t>Suncorp Portfolio Services Limited</t>
  </si>
  <si>
    <t>Sunsuper Superannuation Fund</t>
  </si>
  <si>
    <t>Sunsuper Pty. Ltd.</t>
  </si>
  <si>
    <t>Super Directions Fund</t>
  </si>
  <si>
    <t>Super SA Flexible Rollover Product</t>
  </si>
  <si>
    <t>Super SA Income Stream</t>
  </si>
  <si>
    <t>Super SA Select</t>
  </si>
  <si>
    <t>Southern Select Super Corporation</t>
  </si>
  <si>
    <t>Super Safeguard Fund</t>
  </si>
  <si>
    <t>SuperTrace Eligible Rollover Fund</t>
  </si>
  <si>
    <t>Symetry Personal Retirement Fund</t>
  </si>
  <si>
    <t>TAL Superannuation and Insurance Fund</t>
  </si>
  <si>
    <t>TAL Superannuation Limited</t>
  </si>
  <si>
    <t>Tasplan Superannuation Fund</t>
  </si>
  <si>
    <t>Tasplan Pty Ltd</t>
  </si>
  <si>
    <t>Telstra Superannuation Scheme</t>
  </si>
  <si>
    <t>Telstra Super Pty Ltd</t>
  </si>
  <si>
    <t>The Bendigo Superannuation Plan</t>
  </si>
  <si>
    <t>Sandhurst Trustees Limited</t>
  </si>
  <si>
    <t>The Defence Forces Retirement and Death Benefits Fund</t>
  </si>
  <si>
    <t>The James Superannuation Fund</t>
  </si>
  <si>
    <t>G James Superannuation Pty Ltd</t>
  </si>
  <si>
    <t>The State Bank Supersafe Approved Deposit Fund</t>
  </si>
  <si>
    <t>The Super Money Eligible Rollover Fund (SMERF)</t>
  </si>
  <si>
    <t>The Towers Watson Superannuation Fund</t>
  </si>
  <si>
    <t>Wycomp Pty. Limited</t>
  </si>
  <si>
    <t>The University of New England Professorial Superannuation Fund</t>
  </si>
  <si>
    <t>The University of New South Wales Professorial Superannuation Fund</t>
  </si>
  <si>
    <t>The University of Sydney Professorial Superannuation System</t>
  </si>
  <si>
    <t>The University of Wollongong Professorial Superannuation Scheme</t>
  </si>
  <si>
    <t>The Victorian Independent Schools Superannuation Fund</t>
  </si>
  <si>
    <t>V.I.S. Nominees Pty. Limited</t>
  </si>
  <si>
    <t>Tidswell Master Superannuation Plan</t>
  </si>
  <si>
    <t>Toyota Super</t>
  </si>
  <si>
    <t>Toyota Super Pty Ltd</t>
  </si>
  <si>
    <t>TWU Superannuation Fund</t>
  </si>
  <si>
    <t>T W U Nominees Pty Ltd</t>
  </si>
  <si>
    <t>Ultimate Superannuation Fund</t>
  </si>
  <si>
    <t>Unisuper</t>
  </si>
  <si>
    <t>Unisuper Limited</t>
  </si>
  <si>
    <t>United Technologies Corporation Retirement Plan</t>
  </si>
  <si>
    <t>Victorian Superannuation Fund</t>
  </si>
  <si>
    <t>Vicsuper Pty Ltd</t>
  </si>
  <si>
    <t>WA Local Government Superannuation Plan</t>
  </si>
  <si>
    <t>WA Local Government Superannuation Plan Pty Ltd</t>
  </si>
  <si>
    <t>Wealth Personal Superannuation and Pension Fund</t>
  </si>
  <si>
    <t>Westpac Mastertrust - Superannuation Division</t>
  </si>
  <si>
    <t>Westpac Securities Administration Limited</t>
  </si>
  <si>
    <t>Westpac Personal Superannuation Fund</t>
  </si>
  <si>
    <t>Zurich Master Superannuation Fund</t>
  </si>
  <si>
    <t xml:space="preserve">    Submissions are to be made via SecureDoc. Access to the COVID-19 SecureDoc submission folder has been granted to the </t>
  </si>
  <si>
    <t>Glossary</t>
  </si>
  <si>
    <t>Length of time from application received to payment</t>
  </si>
  <si>
    <t>Length of period (days)</t>
  </si>
  <si>
    <t>Reporting date (end of reporting period)</t>
  </si>
  <si>
    <t>Reporting period</t>
  </si>
  <si>
    <t>Reporting version</t>
  </si>
  <si>
    <t>Defined term</t>
  </si>
  <si>
    <t>Definition</t>
  </si>
  <si>
    <r>
      <t xml:space="preserve">An application made to the ATO by a member of an RSE under the terms of the </t>
    </r>
    <r>
      <rPr>
        <i/>
        <sz val="11"/>
        <color theme="1"/>
        <rFont val="Arial"/>
        <family val="2"/>
      </rPr>
      <t>Treasury Laws Amendment (Release of Superannuation on Compassionate Grounds) Regulations 2020.</t>
    </r>
    <r>
      <rPr>
        <sz val="11"/>
        <color theme="1"/>
        <rFont val="Arial"/>
        <family val="2"/>
      </rPr>
      <t xml:space="preserve">
</t>
    </r>
  </si>
  <si>
    <t xml:space="preserve">2. Select the RSE for which you are submitting data on the 'Cover Sheet' from the drop-down box provided.  The RSE licensee name will then be populated.  Should this field be wrong or if your RSE is missing from the drop-down, please email Covid19SuperData@apra.gov.au.  
Where this is not the first submission of this form for this reporting period (whether this be a voluntary or requested resubmission), please update the reporting version on the 'Cover Sheet' as well as updating the filename as per the name convention on the 'Cover Sheet'. </t>
  </si>
  <si>
    <t>Frequently asked questions</t>
  </si>
  <si>
    <t>General</t>
  </si>
  <si>
    <t>When will the ERI data collection start?</t>
  </si>
  <si>
    <t xml:space="preserve">The ERI data collection will start from Monday 20 April 2020 with the first request due 29 April 2020.  The collection is expected to end in the fourth quarter 2020. </t>
  </si>
  <si>
    <t>How often is the ERI data collection required to be reported?</t>
  </si>
  <si>
    <t>How should the ERI data collection be sent to APRA?</t>
  </si>
  <si>
    <t>Initially, this data will be required on a weekly basis.  The data should be collected weekly Monday to Sunday and then returned to APRA by close of business Wednesday for data from the previous week.</t>
  </si>
  <si>
    <t xml:space="preserve">The purpose of the ERI data request is to:
• provide APRA with data on the number of members and amounts paid to members for each RSE as a result of the ERI;
• provide APRA with data on the processing times for individual RSE’s on ERI payments; and
• allow APRA to understand the impact of the ERI on the superannuation industry and provide reporting to government. 
</t>
  </si>
  <si>
    <t>How will the data collected on ERI be used?</t>
  </si>
  <si>
    <t>APRA will provide further guidance on the reporting of ERI payments on existing reporting standards.</t>
  </si>
  <si>
    <t>How should ERI payments be reported on existing reporting standards?</t>
  </si>
  <si>
    <t>What is an outstanding early release application?</t>
  </si>
  <si>
    <t>What is the difference between a full ERI payment and a partial ERI payment?</t>
  </si>
  <si>
    <t xml:space="preserve">A full ERI payment is where the member’s claim has been determined to be valid and the full amount of the claim on the application made by the member will be paid.
In some cases, it may not be possible to pay the full amount of the claim, despite an otherwise valid application. e.g. there may be insufficient funds in the member’s account to meet such a claim.  
In this case only part of the claim applied for will be paid as a partial ERI payment.
</t>
  </si>
  <si>
    <t>How is the length of time to payment determined for an early release application?</t>
  </si>
  <si>
    <t>Early Release Initiative (ERI) data collection</t>
  </si>
  <si>
    <t>ERI payment application</t>
  </si>
  <si>
    <t>ERI payment application (outstanding)</t>
  </si>
  <si>
    <t>ERI payment application (paid in full)</t>
  </si>
  <si>
    <t>ERI payment application (partially paid)</t>
  </si>
  <si>
    <t>ERI payment application (revoked)</t>
  </si>
  <si>
    <t>ERI</t>
  </si>
  <si>
    <t>Early Release Initiative</t>
  </si>
  <si>
    <t>ERI payment applications</t>
  </si>
  <si>
    <r>
      <t>Report the number and value of</t>
    </r>
    <r>
      <rPr>
        <b/>
        <sz val="11"/>
        <color theme="1"/>
        <rFont val="Arial"/>
        <family val="2"/>
      </rPr>
      <t xml:space="preserve"> ERI payment applications (outstanding)</t>
    </r>
    <r>
      <rPr>
        <sz val="11"/>
        <color theme="1"/>
        <rFont val="Arial"/>
        <family val="2"/>
      </rPr>
      <t xml:space="preserve"> as at the beginning of the reporting period.  </t>
    </r>
  </si>
  <si>
    <t>Terms in bold are defined on the glossary page.</t>
  </si>
  <si>
    <t>1. ERI application processing</t>
  </si>
  <si>
    <t>2. ERI application payments</t>
  </si>
  <si>
    <t>Outstanding ERI payment applications at the beginning of the period</t>
  </si>
  <si>
    <t>New ERI payment applications received from the Australian Taxation Office during the period</t>
  </si>
  <si>
    <t>ERI payment applications paid in full during the period</t>
  </si>
  <si>
    <t>ERI payment applications partially paid during the period</t>
  </si>
  <si>
    <t>ERI payment applications revoked during the period</t>
  </si>
  <si>
    <t>Outstanding ERI payment applications at the end of the period</t>
  </si>
  <si>
    <t>The outstanding applications at the end of this week will be the same as the beginning of week figure for next week’s reporting.</t>
  </si>
  <si>
    <t>As the facility has only been in operation for 1 week, not all rows in table 2 can be completed in the first week.  Further rows may be completed in future weeks depending on processing times achieved.</t>
  </si>
  <si>
    <t xml:space="preserve">                                                  -  </t>
  </si>
  <si>
    <t>Worked example</t>
  </si>
  <si>
    <t>Scenario</t>
  </si>
  <si>
    <t>Sample form completion</t>
  </si>
  <si>
    <t>ERI payment applications closed as they are unable to be processed during the period</t>
  </si>
  <si>
    <t>ERI payment application (unable to be processed)</t>
  </si>
  <si>
    <t>If a payment is made one reporting period, but is subsequently rejected by the bank, how should this be accounted for in table 1?</t>
  </si>
  <si>
    <t>Table 1 – ERI application processing</t>
  </si>
  <si>
    <t>Table 2 – ERI application payments</t>
  </si>
  <si>
    <t>The handling of returned payments is beyond the scope of this collection and these payments do not need to be additionally reported on after the initial payment has been attempted.</t>
  </si>
  <si>
    <t>Length of time from application received from ATO to payment</t>
  </si>
  <si>
    <t>2 business days</t>
  </si>
  <si>
    <t>3 business days</t>
  </si>
  <si>
    <t>1 business day or less (same or next day payment)</t>
  </si>
  <si>
    <t>4 business days</t>
  </si>
  <si>
    <t>5 business days</t>
  </si>
  <si>
    <t>6 business days</t>
  </si>
  <si>
    <t>7 business days</t>
  </si>
  <si>
    <t>8 business days</t>
  </si>
  <si>
    <t>9 business days</t>
  </si>
  <si>
    <t>10 business days or longer</t>
  </si>
  <si>
    <t>During the week, an RSE received 5,000 early release payment applications from the ATO.  15 of these were revoked before being paid.  4,300 were paid as requested with a further 200 being partially paid due to insufficient funds in the members’ accounts in order to meet the requested payment.  50 applications were unable to be processed and closed, leaving 435 outstanding at the end of the week.</t>
  </si>
  <si>
    <t xml:space="preserve">            &lt;RSE name&gt;_ERI_&lt;end date of reporting period (yyyymmdd)&gt;_v&lt;version number&gt;.xlsx</t>
  </si>
  <si>
    <t xml:space="preserve">        e.g. ABC Superannuation Fund_ERI_20200426_v1.xlsx</t>
  </si>
  <si>
    <t>(1)</t>
  </si>
  <si>
    <t>(2)</t>
  </si>
  <si>
    <t>2.10</t>
  </si>
  <si>
    <t>2.1 to 2.10</t>
  </si>
  <si>
    <r>
      <t xml:space="preserve">The ERI data collection relates only to those applications made in respect of the financial impact of COVID-19.  See </t>
    </r>
    <r>
      <rPr>
        <u/>
        <sz val="11"/>
        <color theme="4"/>
        <rFont val="Arial"/>
        <family val="2"/>
      </rPr>
      <t>https://www.ato.gov.au/Individuals/Super/In-detail/Withdrawing-and-using-your-super/COVID-19-early-release-of-super/</t>
    </r>
    <r>
      <rPr>
        <sz val="11"/>
        <color theme="1"/>
        <rFont val="Arial"/>
        <family val="2"/>
      </rPr>
      <t xml:space="preserve">
Other applications in respect of existing conditions of release do not need to be reported through this data collection.</t>
    </r>
  </si>
  <si>
    <t>$</t>
  </si>
  <si>
    <t xml:space="preserve">The length of time to payment for an early release application is the number of business days from the date the application is received by the RSE to the date that payment is made by the RSE to the member’s nominated bank account.
e.g. in normal 5 day working weeks, if an application is received from the ATO on a Tuesday and payment is made to the member on Tuesday of the following week the length of time to payment for that early release application is 5 days as the payment was made 5 business days after the application was received.
</t>
  </si>
  <si>
    <r>
      <t xml:space="preserve">An </t>
    </r>
    <r>
      <rPr>
        <b/>
        <sz val="11"/>
        <color theme="1"/>
        <rFont val="Arial"/>
        <family val="2"/>
      </rPr>
      <t>ERI payment application</t>
    </r>
    <r>
      <rPr>
        <sz val="11"/>
        <color theme="1"/>
        <rFont val="Arial"/>
        <family val="2"/>
      </rPr>
      <t xml:space="preserve"> for which the member was not able to be the full amount applied for, but partial payment was made.
Grounds for partial payment could include insufficient funds in the member's account.</t>
    </r>
  </si>
  <si>
    <r>
      <t xml:space="preserve">An </t>
    </r>
    <r>
      <rPr>
        <b/>
        <sz val="11"/>
        <color theme="1"/>
        <rFont val="Arial"/>
        <family val="2"/>
      </rPr>
      <t>ERI payment application</t>
    </r>
    <r>
      <rPr>
        <sz val="11"/>
        <color theme="1"/>
        <rFont val="Arial"/>
        <family val="2"/>
      </rPr>
      <t xml:space="preserve"> for which a decision has not been made as to the validity of the application or a validated application for which no payment has been made to the member.</t>
    </r>
  </si>
  <si>
    <r>
      <t xml:space="preserve">An </t>
    </r>
    <r>
      <rPr>
        <b/>
        <sz val="11"/>
        <color theme="1"/>
        <rFont val="Arial"/>
        <family val="2"/>
      </rPr>
      <t>ERI payment application</t>
    </r>
    <r>
      <rPr>
        <sz val="11"/>
        <color theme="1"/>
        <rFont val="Arial"/>
        <family val="2"/>
      </rPr>
      <t xml:space="preserve"> for which the member was paid the full amount applied for.
</t>
    </r>
  </si>
  <si>
    <r>
      <t xml:space="preserve">An </t>
    </r>
    <r>
      <rPr>
        <b/>
        <sz val="11"/>
        <color theme="1"/>
        <rFont val="Arial"/>
        <family val="2"/>
      </rPr>
      <t>ERI payment application</t>
    </r>
    <r>
      <rPr>
        <sz val="11"/>
        <color theme="1"/>
        <rFont val="Arial"/>
        <family val="2"/>
      </rPr>
      <t xml:space="preserve"> that has been revoked by the member after the initial submission.</t>
    </r>
  </si>
  <si>
    <r>
      <t xml:space="preserve">The length of time (in business days) from the date an </t>
    </r>
    <r>
      <rPr>
        <b/>
        <sz val="11"/>
        <color theme="1"/>
        <rFont val="Arial"/>
        <family val="2"/>
      </rPr>
      <t>ERI payment application</t>
    </r>
    <r>
      <rPr>
        <sz val="11"/>
        <color theme="1"/>
        <rFont val="Arial"/>
        <family val="2"/>
      </rPr>
      <t xml:space="preserve"> was received by the RSE from the Australian Taxation Office to the date payment was made to the member.</t>
    </r>
  </si>
  <si>
    <t>Which early release applications is APRA looking to collect information about on the ERI data collection?</t>
  </si>
  <si>
    <t xml:space="preserve">Initially the ERI data collection will be via SecureDoc.  The data collection template is in Excel.
Development in D2A is underway and APRA will provide updates on potentially switching to reporting the data through D2A.
</t>
  </si>
  <si>
    <t>An outstanding early release application is one that a decision has not been made as to the validity of the application or an application which has been validated but for which a payment has not been made.</t>
  </si>
  <si>
    <t xml:space="preserve">The amounts requested by members were predominantly, but not all for $10,000, so the value of the applications is not simply 10,000 times the number of applications.  </t>
  </si>
  <si>
    <t>Note that the value of applications shown at row 1.4, column (2) for partial payments should be the amount actually paid to members, which will be less than the amount that they applied for.  This will mean that the value in row 1.7 column (2) may not be purely the addition of row 1.1 and 1.2, less the other values in the column.</t>
  </si>
  <si>
    <t>The sum of the applications in column (1), rows 2.1 through 2.10 should match the sum of the applications paid in column (1), rows 1.3 to 1.4.  Similarly, the value of the applications paid in column (2), rows 2.1 through 2.10 should match the sum of the payments made in (2) rows 1.3 to 1.4.</t>
  </si>
  <si>
    <t>Column</t>
  </si>
  <si>
    <r>
      <t xml:space="preserve">Report the number of </t>
    </r>
    <r>
      <rPr>
        <b/>
        <sz val="11"/>
        <color theme="1"/>
        <rFont val="Arial"/>
        <family val="2"/>
      </rPr>
      <t>ERI payment applications</t>
    </r>
    <r>
      <rPr>
        <sz val="11"/>
        <color theme="1"/>
        <rFont val="Arial"/>
        <family val="2"/>
      </rPr>
      <t xml:space="preserve"> satisfying the conditions of the relevant row.  Point in time figures should be reported at rows 1.1 and 1.7.  Other rows are flow figures and require the total number of </t>
    </r>
    <r>
      <rPr>
        <b/>
        <sz val="11"/>
        <color theme="1"/>
        <rFont val="Arial"/>
        <family val="2"/>
      </rPr>
      <t>ERI payment applications</t>
    </r>
    <r>
      <rPr>
        <sz val="11"/>
        <color theme="1"/>
        <rFont val="Arial"/>
        <family val="2"/>
      </rPr>
      <t xml:space="preserve"> satisfying the conditions for the reporting period to be reported.
In all cases, whole numbers should be reported, no rounding or scaling should be applied.</t>
    </r>
  </si>
  <si>
    <r>
      <t xml:space="preserve">An </t>
    </r>
    <r>
      <rPr>
        <b/>
        <sz val="11"/>
        <color theme="1"/>
        <rFont val="Arial"/>
        <family val="2"/>
      </rPr>
      <t>ERI payment application</t>
    </r>
    <r>
      <rPr>
        <sz val="11"/>
        <color theme="1"/>
        <rFont val="Arial"/>
        <family val="2"/>
      </rPr>
      <t xml:space="preserve"> that is unable to be processed by the RSE.  
An application should only be classed as unable to be processed when the inability to process has been confirmed.  While this is still being assessed, the application should be classed as outstanding. 
Reasons for an application being unable to be processed include fraud flags, insufficient details in the file provided by the Australian Taxation Office, or other issues identifying the source or destination of the payment.
</t>
    </r>
  </si>
  <si>
    <r>
      <t xml:space="preserve">Report the value of the </t>
    </r>
    <r>
      <rPr>
        <b/>
        <sz val="11"/>
        <color theme="1"/>
        <rFont val="Arial"/>
        <family val="2"/>
      </rPr>
      <t>ERI payment applications</t>
    </r>
    <r>
      <rPr>
        <sz val="11"/>
        <color theme="1"/>
        <rFont val="Arial"/>
        <family val="2"/>
      </rPr>
      <t xml:space="preserve"> satisfying the conditions of the relevant row.  This should be the total value of all </t>
    </r>
    <r>
      <rPr>
        <b/>
        <sz val="11"/>
        <color theme="1"/>
        <rFont val="Arial"/>
        <family val="2"/>
      </rPr>
      <t>ERI payment applications</t>
    </r>
    <r>
      <rPr>
        <sz val="11"/>
        <color theme="1"/>
        <rFont val="Arial"/>
        <family val="2"/>
      </rPr>
      <t xml:space="preserve"> reported in column (1).  
For ERI payment applications where a partial payment was made, report the value that was paid to the member.  Refer to the glossary definition </t>
    </r>
    <r>
      <rPr>
        <b/>
        <sz val="11"/>
        <color theme="1"/>
        <rFont val="Arial"/>
        <family val="2"/>
      </rPr>
      <t>ERI payment application (partially paid)</t>
    </r>
    <r>
      <rPr>
        <sz val="11"/>
        <color theme="1"/>
        <rFont val="Arial"/>
        <family val="2"/>
      </rPr>
      <t>. For all other ERI applications, report the amount that the member applied for.
In all cases, the reported figure should be in whole dollars, no scaling should be applied.</t>
    </r>
  </si>
  <si>
    <t>1.2.1</t>
  </si>
  <si>
    <t>Total number of zero balance accounts due to ERI payments that have been closed since inception of the scheme (20 April 2020)</t>
  </si>
  <si>
    <t>Number of accounts</t>
  </si>
  <si>
    <t>3. Account closures (since inception of the scheme)</t>
  </si>
  <si>
    <t>Table 3 - Account closures (since inception of the scheme)</t>
  </si>
  <si>
    <t>What period does this item cover?</t>
  </si>
  <si>
    <t>Report the total number of accounts that have been closed that have a zero balance due to ERI payments since the inception of the ERI scheme (20 April 2020). This item is reported for the entire cumulative period since the inception of ERI scheme in April 2020 until the Reporting Date.</t>
  </si>
  <si>
    <t xml:space="preserve">This is the only cumulative data point in this form. Each week, entities are expected to report a cumulative figure since inception of the scheme (20 April 2020). 
E.g. in the first submission for the updated SRF920.0 form due 8 July 2020, the total number of accounts closed due to ERI payments since 20 April 2020 will be reported under this item. In the following week, any new account closures in the preceeding week will be added to that figure.
</t>
  </si>
  <si>
    <t>What are Repeat ERI payment applications?</t>
  </si>
  <si>
    <t>Repeat ERI payment applications are ERI payment applications received from the Australian Taxation Office for the financial year ending 30 June 2021 for member accounts where an application had previously been received for the financial year ending 30 June 2020. This should be a subset of item 1.2.</t>
  </si>
  <si>
    <r>
      <rPr>
        <i/>
        <sz val="11"/>
        <rFont val="Arial"/>
        <family val="2"/>
      </rPr>
      <t>of which,</t>
    </r>
    <r>
      <rPr>
        <sz val="11"/>
        <rFont val="Arial"/>
        <family val="2"/>
      </rPr>
      <t xml:space="preserve"> new ERI payment applications received from the Australian Taxation Office during the period that are for the financial year ending 30 June 2021 for member accounts where an application had previously been received for the financial year ending 30 June 2020 (Repeat ERI payment applications)</t>
    </r>
  </si>
  <si>
    <r>
      <t>Report the number and value of new</t>
    </r>
    <r>
      <rPr>
        <b/>
        <sz val="11"/>
        <rFont val="Arial"/>
        <family val="2"/>
      </rPr>
      <t xml:space="preserve"> ERI payment applications</t>
    </r>
    <r>
      <rPr>
        <sz val="11"/>
        <rFont val="Arial"/>
        <family val="2"/>
      </rPr>
      <t xml:space="preserve"> received from the Australian Taxation Office (ATO) during the reporting period.</t>
    </r>
  </si>
  <si>
    <r>
      <t>Report the number and value of  ERI Payment applications received during the reporting period that are applications for the financial year ending 30 June 2021 for member accounts where an application had previously been received for the financial year ending 30 June 2020 (</t>
    </r>
    <r>
      <rPr>
        <b/>
        <sz val="11"/>
        <rFont val="Arial"/>
        <family val="2"/>
      </rPr>
      <t>Repeat ERI payment applications).</t>
    </r>
  </si>
  <si>
    <r>
      <t>Report the total number and value of</t>
    </r>
    <r>
      <rPr>
        <b/>
        <sz val="11"/>
        <rFont val="Arial"/>
        <family val="2"/>
      </rPr>
      <t xml:space="preserve"> ERI payment applications (paid in full)</t>
    </r>
    <r>
      <rPr>
        <sz val="11"/>
        <rFont val="Arial"/>
        <family val="2"/>
      </rPr>
      <t xml:space="preserve"> during the reporting period.</t>
    </r>
  </si>
  <si>
    <r>
      <t xml:space="preserve">Report the number and value of </t>
    </r>
    <r>
      <rPr>
        <b/>
        <sz val="11"/>
        <rFont val="Arial"/>
        <family val="2"/>
      </rPr>
      <t>ERI payment applications (partially paid)</t>
    </r>
    <r>
      <rPr>
        <sz val="11"/>
        <rFont val="Arial"/>
        <family val="2"/>
      </rPr>
      <t xml:space="preserve"> during the reporting period.  
In column (2) for this item, please ensure the actual amount paid is reported, rather than the amount members have applied for.</t>
    </r>
  </si>
  <si>
    <r>
      <t>Report the number and value of</t>
    </r>
    <r>
      <rPr>
        <b/>
        <sz val="11"/>
        <rFont val="Arial"/>
        <family val="2"/>
      </rPr>
      <t xml:space="preserve"> ERI payment application (unable to be processed)</t>
    </r>
    <r>
      <rPr>
        <sz val="11"/>
        <rFont val="Arial"/>
        <family val="2"/>
      </rPr>
      <t xml:space="preserve"> during the reporting period.</t>
    </r>
  </si>
  <si>
    <r>
      <t xml:space="preserve">Report,  the number and value of </t>
    </r>
    <r>
      <rPr>
        <b/>
        <sz val="11"/>
        <rFont val="Arial"/>
        <family val="2"/>
      </rPr>
      <t>ERI payment applications (revoked)</t>
    </r>
    <r>
      <rPr>
        <sz val="11"/>
        <rFont val="Arial"/>
        <family val="2"/>
      </rPr>
      <t xml:space="preserve"> during the reporting period.  </t>
    </r>
  </si>
  <si>
    <r>
      <t xml:space="preserve">Report,  the number of </t>
    </r>
    <r>
      <rPr>
        <b/>
        <sz val="11"/>
        <rFont val="Arial"/>
        <family val="2"/>
      </rPr>
      <t>ERI payment applications (outstanding)</t>
    </r>
    <r>
      <rPr>
        <sz val="11"/>
        <rFont val="Arial"/>
        <family val="2"/>
      </rPr>
      <t xml:space="preserve"> as at the end of the reporting period.</t>
    </r>
  </si>
  <si>
    <r>
      <t xml:space="preserve">Report the number and value of payments made in respect of </t>
    </r>
    <r>
      <rPr>
        <b/>
        <sz val="11"/>
        <rFont val="Arial"/>
        <family val="2"/>
      </rPr>
      <t>ERI payment applications</t>
    </r>
    <r>
      <rPr>
        <sz val="11"/>
        <rFont val="Arial"/>
        <family val="2"/>
      </rPr>
      <t xml:space="preserve"> during the reporting period, split by the specified buckets based on </t>
    </r>
    <r>
      <rPr>
        <b/>
        <sz val="11"/>
        <rFont val="Arial"/>
        <family val="2"/>
      </rPr>
      <t>length of time from application received to payment</t>
    </r>
    <r>
      <rPr>
        <sz val="1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</si>
</sst>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dd/mm/yyyy"/>
  </numFmts>
  <fonts count="27" x14ac:knownFonts="1">
    <font>
      <sz val="11"/>
      <color theme="1"/>
      <name val="Calibri"/>
      <family val="2"/>
      <scheme val="minor"/>
    </font>
    <font>
      <b/>
      <sz val="14"/>
      <color theme="1"/>
      <name val="Arial"/>
      <family val="2"/>
    </font>
    <font>
      <sz val="11"/>
      <color theme="1"/>
      <name val="Arial"/>
      <family val="2"/>
    </font>
    <font>
      <b/>
      <sz val="11"/>
      <color theme="1"/>
      <name val="Arial"/>
      <family val="2"/>
    </font>
    <font>
      <sz val="14"/>
      <color theme="1"/>
      <name val="Arial"/>
      <family val="2"/>
    </font>
    <font>
      <b/>
      <sz val="11"/>
      <color rgb="FFC00000"/>
      <name val="Arial"/>
      <family val="2"/>
    </font>
    <font>
      <b/>
      <sz val="14"/>
      <color rgb="FFFF0000"/>
      <name val="Arial"/>
      <family val="2"/>
    </font>
    <font>
      <sz val="12"/>
      <color theme="1"/>
      <name val="Arial"/>
      <family val="2"/>
    </font>
    <font>
      <b/>
      <sz val="12"/>
      <color theme="1"/>
      <name val="Arial"/>
      <family val="2"/>
    </font>
    <font>
      <i/>
      <sz val="14"/>
      <color theme="1"/>
      <name val="Arial"/>
      <family val="2"/>
    </font>
    <font>
      <b/>
      <sz val="11"/>
      <color theme="0"/>
      <name val="Arial"/>
      <family val="2"/>
    </font>
    <font>
      <u/>
      <sz val="11"/>
      <color theme="10"/>
      <name val="Calibri"/>
      <family val="2"/>
      <scheme val="minor"/>
    </font>
    <font>
      <u/>
      <sz val="11"/>
      <color theme="10"/>
      <name val="Arial"/>
      <family val="2"/>
    </font>
    <font>
      <sz val="11"/>
      <color rgb="FF000000"/>
      <name val="Arial"/>
      <family val="2"/>
    </font>
    <font>
      <b/>
      <sz val="11"/>
      <color rgb="FFFFFFFF"/>
      <name val="Arial"/>
      <family val="2"/>
    </font>
    <font>
      <sz val="11"/>
      <color rgb="FFFFFFFF"/>
      <name val="Arial"/>
      <family val="2"/>
    </font>
    <font>
      <sz val="11"/>
      <color theme="1"/>
      <name val="Calibri"/>
      <family val="2"/>
      <scheme val="minor"/>
    </font>
    <font>
      <b/>
      <i/>
      <sz val="11"/>
      <color theme="1"/>
      <name val="Arial"/>
      <family val="2"/>
    </font>
    <font>
      <i/>
      <sz val="11"/>
      <color theme="1"/>
      <name val="Arial"/>
      <family val="2"/>
    </font>
    <font>
      <sz val="10"/>
      <color theme="1"/>
      <name val="Arial"/>
      <family val="2"/>
    </font>
    <font>
      <u/>
      <sz val="11"/>
      <color theme="4"/>
      <name val="Arial"/>
      <family val="2"/>
    </font>
    <font>
      <sz val="11"/>
      <color rgb="FFFF0000"/>
      <name val="Arial"/>
      <family val="2"/>
    </font>
    <font>
      <sz val="11"/>
      <name val="Arial"/>
      <family val="2"/>
    </font>
    <font>
      <i/>
      <sz val="11"/>
      <name val="Arial"/>
      <family val="2"/>
    </font>
    <font>
      <b/>
      <sz val="11"/>
      <name val="Arial"/>
      <family val="2"/>
    </font>
    <font>
      <sz val="10"/>
      <name val="Arial"/>
      <family val="2"/>
    </font>
    <font>
      <sz val="11"/>
      <color theme="0"/>
      <name val="Arial"/>
      <family val="2"/>
    </font>
  </fonts>
  <fills count="8">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2060"/>
        <bgColor indexed="64"/>
      </patternFill>
    </fill>
    <fill>
      <patternFill patternType="solid">
        <fgColor theme="4" tint="-0.249977111117893"/>
        <bgColor indexed="64"/>
      </patternFill>
    </fill>
    <fill>
      <patternFill patternType="solid">
        <fgColor rgb="FFFFF2CC"/>
        <bgColor indexed="64"/>
      </patternFill>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43" fontId="16" fillId="0" borderId="0" applyFont="0" applyFill="0" applyBorder="0" applyAlignment="0" applyProtection="0"/>
    <xf numFmtId="44" fontId="16" fillId="0" borderId="0" applyFont="0" applyFill="0" applyBorder="0" applyAlignment="0" applyProtection="0"/>
  </cellStyleXfs>
  <cellXfs count="119">
    <xf numFmtId="0" fontId="0" fillId="0" borderId="0" xfId="0"/>
    <xf numFmtId="0" fontId="1" fillId="0" borderId="0" xfId="0" applyFont="1"/>
    <xf numFmtId="0" fontId="2" fillId="0" borderId="0" xfId="0" applyFont="1"/>
    <xf numFmtId="0" fontId="3" fillId="0" borderId="0" xfId="0" applyFont="1"/>
    <xf numFmtId="0" fontId="1" fillId="2" borderId="1" xfId="0" applyFont="1" applyFill="1" applyBorder="1" applyAlignment="1">
      <alignment horizontal="left" vertical="center"/>
    </xf>
    <xf numFmtId="0" fontId="2" fillId="2" borderId="2" xfId="0" applyFont="1" applyFill="1" applyBorder="1"/>
    <xf numFmtId="0" fontId="2" fillId="0" borderId="0" xfId="0" applyFont="1" applyProtection="1"/>
    <xf numFmtId="0" fontId="4" fillId="3" borderId="4" xfId="0" applyFont="1" applyFill="1" applyBorder="1" applyAlignment="1">
      <alignment horizontal="left" vertical="center"/>
    </xf>
    <xf numFmtId="0" fontId="5" fillId="0" borderId="0" xfId="0" applyFont="1" applyFill="1" applyAlignment="1">
      <alignment vertical="center"/>
    </xf>
    <xf numFmtId="0" fontId="5" fillId="0" borderId="0" xfId="0" applyFont="1"/>
    <xf numFmtId="0" fontId="5" fillId="0" borderId="0" xfId="0" applyFont="1" applyAlignment="1">
      <alignment vertical="center"/>
    </xf>
    <xf numFmtId="0" fontId="2" fillId="4" borderId="5" xfId="0" applyFont="1" applyFill="1" applyBorder="1"/>
    <xf numFmtId="0" fontId="2" fillId="4" borderId="6" xfId="0" applyFont="1" applyFill="1" applyBorder="1"/>
    <xf numFmtId="0" fontId="6" fillId="4" borderId="7" xfId="0" applyFont="1" applyFill="1" applyBorder="1"/>
    <xf numFmtId="0" fontId="2" fillId="4" borderId="8" xfId="0" applyFont="1" applyFill="1" applyBorder="1"/>
    <xf numFmtId="0" fontId="2" fillId="4" borderId="7" xfId="0" applyFont="1" applyFill="1" applyBorder="1"/>
    <xf numFmtId="0" fontId="7" fillId="4" borderId="7" xfId="0" applyFont="1" applyFill="1" applyBorder="1"/>
    <xf numFmtId="0" fontId="8" fillId="4" borderId="7" xfId="0" applyFont="1" applyFill="1" applyBorder="1"/>
    <xf numFmtId="0" fontId="7" fillId="4" borderId="7" xfId="0" applyFont="1" applyFill="1" applyBorder="1" applyAlignment="1"/>
    <xf numFmtId="0" fontId="7" fillId="4" borderId="8" xfId="0" applyFont="1" applyFill="1" applyBorder="1" applyAlignment="1"/>
    <xf numFmtId="0" fontId="2" fillId="4" borderId="9" xfId="0" applyFont="1" applyFill="1" applyBorder="1"/>
    <xf numFmtId="0" fontId="2" fillId="4" borderId="10" xfId="0" applyFont="1" applyFill="1" applyBorder="1"/>
    <xf numFmtId="0" fontId="9" fillId="0" borderId="0" xfId="0" applyFont="1"/>
    <xf numFmtId="0" fontId="2" fillId="0" borderId="0" xfId="0" applyFont="1" applyBorder="1"/>
    <xf numFmtId="0" fontId="2" fillId="0" borderId="0" xfId="0" applyFont="1" applyFill="1" applyBorder="1"/>
    <xf numFmtId="0" fontId="2" fillId="4" borderId="3" xfId="0" applyFont="1" applyFill="1" applyBorder="1"/>
    <xf numFmtId="0" fontId="2" fillId="3" borderId="3" xfId="0" applyFont="1" applyFill="1" applyBorder="1"/>
    <xf numFmtId="0" fontId="2" fillId="6" borderId="3" xfId="0" applyFont="1" applyFill="1" applyBorder="1"/>
    <xf numFmtId="0" fontId="10" fillId="5" borderId="0" xfId="0" applyFont="1" applyFill="1"/>
    <xf numFmtId="0" fontId="2" fillId="0" borderId="0" xfId="0" applyFont="1" applyAlignment="1">
      <alignment horizontal="left" wrapText="1"/>
    </xf>
    <xf numFmtId="0" fontId="14" fillId="5" borderId="9"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5" fillId="5" borderId="14" xfId="0" applyFont="1" applyFill="1" applyBorder="1" applyAlignment="1">
      <alignment vertical="center" wrapText="1"/>
    </xf>
    <xf numFmtId="0" fontId="15" fillId="5" borderId="10" xfId="0" applyFont="1" applyFill="1" applyBorder="1" applyAlignment="1">
      <alignment vertical="center"/>
    </xf>
    <xf numFmtId="0" fontId="13" fillId="0" borderId="10" xfId="0" applyFont="1" applyBorder="1" applyAlignment="1">
      <alignment vertical="center"/>
    </xf>
    <xf numFmtId="0" fontId="2" fillId="0" borderId="10" xfId="0" applyFont="1" applyBorder="1" applyAlignment="1">
      <alignment vertical="center"/>
    </xf>
    <xf numFmtId="0" fontId="2" fillId="0" borderId="0" xfId="0" applyFont="1" applyAlignment="1">
      <alignment vertical="center"/>
    </xf>
    <xf numFmtId="0" fontId="2" fillId="0" borderId="0" xfId="0" applyFont="1" applyBorder="1" applyAlignment="1">
      <alignment vertical="center" wrapText="1"/>
    </xf>
    <xf numFmtId="0" fontId="2" fillId="0" borderId="0" xfId="0" applyFont="1" applyBorder="1" applyAlignment="1">
      <alignment vertical="center"/>
    </xf>
    <xf numFmtId="0" fontId="13" fillId="0" borderId="0" xfId="0" applyFont="1" applyFill="1" applyBorder="1" applyAlignment="1">
      <alignment vertical="center"/>
    </xf>
    <xf numFmtId="164" fontId="13" fillId="7" borderId="10" xfId="3" applyNumberFormat="1" applyFont="1" applyFill="1" applyBorder="1" applyAlignment="1">
      <alignment vertical="center"/>
    </xf>
    <xf numFmtId="165" fontId="13" fillId="7" borderId="10" xfId="2" applyNumberFormat="1" applyFont="1" applyFill="1" applyBorder="1" applyAlignment="1">
      <alignment vertical="center"/>
    </xf>
    <xf numFmtId="0" fontId="2" fillId="0" borderId="3" xfId="0" applyFont="1" applyFill="1" applyBorder="1" applyAlignment="1">
      <alignment horizontal="left" vertical="top"/>
    </xf>
    <xf numFmtId="0" fontId="4" fillId="4" borderId="3" xfId="0" applyFont="1" applyFill="1" applyBorder="1" applyAlignment="1">
      <alignment horizontal="left"/>
    </xf>
    <xf numFmtId="0" fontId="1" fillId="2" borderId="3" xfId="0" applyFont="1" applyFill="1" applyBorder="1" applyAlignment="1">
      <alignment horizontal="left" vertical="center"/>
    </xf>
    <xf numFmtId="0" fontId="2" fillId="2" borderId="3" xfId="0" applyFont="1" applyFill="1" applyBorder="1"/>
    <xf numFmtId="0" fontId="4" fillId="6" borderId="3" xfId="0" applyFont="1" applyFill="1" applyBorder="1"/>
    <xf numFmtId="15" fontId="2" fillId="0" borderId="0" xfId="0" applyNumberFormat="1" applyFont="1"/>
    <xf numFmtId="0" fontId="10" fillId="5" borderId="3" xfId="0" applyFont="1" applyFill="1" applyBorder="1"/>
    <xf numFmtId="0" fontId="17" fillId="0" borderId="3" xfId="0" applyFont="1" applyBorder="1" applyAlignment="1">
      <alignment vertical="top" wrapText="1"/>
    </xf>
    <xf numFmtId="0" fontId="2" fillId="0" borderId="3" xfId="0" applyFont="1" applyBorder="1" applyAlignment="1">
      <alignment horizontal="justify" vertical="top" wrapText="1"/>
    </xf>
    <xf numFmtId="0" fontId="4" fillId="2" borderId="3" xfId="0" applyFont="1" applyFill="1" applyBorder="1" applyAlignment="1">
      <alignment horizontal="left" vertical="center" indent="1"/>
    </xf>
    <xf numFmtId="166" fontId="4" fillId="4" borderId="3" xfId="0" applyNumberFormat="1" applyFont="1" applyFill="1" applyBorder="1" applyAlignment="1">
      <alignment horizontal="left" vertical="center"/>
    </xf>
    <xf numFmtId="0" fontId="13" fillId="0" borderId="14" xfId="0" applyFont="1" applyBorder="1" applyAlignment="1">
      <alignment horizontal="center" vertical="center" wrapText="1"/>
    </xf>
    <xf numFmtId="165" fontId="13" fillId="7" borderId="14" xfId="2" applyNumberFormat="1" applyFont="1" applyFill="1" applyBorder="1" applyAlignment="1">
      <alignment vertical="center"/>
    </xf>
    <xf numFmtId="0" fontId="19" fillId="0" borderId="0" xfId="0" applyFont="1" applyAlignment="1">
      <alignment vertical="center" wrapText="1"/>
    </xf>
    <xf numFmtId="0" fontId="19" fillId="0" borderId="15" xfId="0" applyFont="1" applyBorder="1" applyAlignment="1">
      <alignment vertical="center" wrapText="1"/>
    </xf>
    <xf numFmtId="49" fontId="14" fillId="5" borderId="10" xfId="0" applyNumberFormat="1" applyFont="1" applyFill="1" applyBorder="1" applyAlignment="1">
      <alignment horizontal="center" vertical="center"/>
    </xf>
    <xf numFmtId="49" fontId="13" fillId="0" borderId="14" xfId="0" applyNumberFormat="1" applyFont="1" applyBorder="1" applyAlignment="1">
      <alignment horizontal="center" vertical="center"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alignment vertical="center" wrapText="1"/>
    </xf>
    <xf numFmtId="0" fontId="2" fillId="0" borderId="0" xfId="0" applyFont="1" applyAlignment="1">
      <alignment wrapText="1"/>
    </xf>
    <xf numFmtId="0" fontId="2" fillId="0" borderId="3" xfId="0" quotePrefix="1" applyFont="1" applyFill="1" applyBorder="1" applyAlignment="1">
      <alignment horizontal="left" vertical="top"/>
    </xf>
    <xf numFmtId="0" fontId="2" fillId="0" borderId="0" xfId="0" applyFont="1" applyBorder="1" applyAlignment="1">
      <alignment horizontal="left" vertical="top" wrapText="1"/>
    </xf>
    <xf numFmtId="0" fontId="2" fillId="0" borderId="0" xfId="0" applyFont="1" applyBorder="1" applyAlignment="1">
      <alignment horizontal="left" vertical="center"/>
    </xf>
    <xf numFmtId="164" fontId="21" fillId="7" borderId="10" xfId="3" applyNumberFormat="1" applyFont="1" applyFill="1" applyBorder="1" applyAlignment="1">
      <alignment vertical="center"/>
    </xf>
    <xf numFmtId="0" fontId="21" fillId="0" borderId="0" xfId="0" applyFont="1"/>
    <xf numFmtId="0" fontId="22" fillId="0" borderId="14" xfId="0" applyFont="1" applyBorder="1" applyAlignment="1">
      <alignment horizontal="center" vertical="center" wrapText="1"/>
    </xf>
    <xf numFmtId="0" fontId="22" fillId="0" borderId="10" xfId="0" applyFont="1" applyBorder="1" applyAlignment="1">
      <alignment vertical="center"/>
    </xf>
    <xf numFmtId="165" fontId="22" fillId="7" borderId="10" xfId="2" applyNumberFormat="1" applyFont="1" applyFill="1" applyBorder="1" applyAlignment="1">
      <alignment vertical="center"/>
    </xf>
    <xf numFmtId="0" fontId="22" fillId="0" borderId="10" xfId="0" applyFont="1" applyBorder="1" applyAlignment="1">
      <alignment vertical="center" wrapText="1"/>
    </xf>
    <xf numFmtId="0" fontId="22" fillId="0" borderId="3" xfId="0" applyFont="1" applyFill="1" applyBorder="1" applyAlignment="1">
      <alignment horizontal="left" vertical="top"/>
    </xf>
    <xf numFmtId="17" fontId="22" fillId="0" borderId="3" xfId="0" applyNumberFormat="1" applyFont="1" applyFill="1" applyBorder="1" applyAlignment="1">
      <alignment horizontal="left" vertical="top"/>
    </xf>
    <xf numFmtId="0" fontId="22" fillId="0" borderId="3" xfId="0" applyFont="1" applyBorder="1" applyAlignment="1">
      <alignment horizontal="left" vertical="center"/>
    </xf>
    <xf numFmtId="0" fontId="22" fillId="0" borderId="3" xfId="0" applyFont="1" applyBorder="1" applyAlignment="1">
      <alignment horizontal="left" vertical="top" wrapText="1"/>
    </xf>
    <xf numFmtId="0" fontId="24" fillId="0" borderId="0" xfId="0" applyFont="1"/>
    <xf numFmtId="0" fontId="25" fillId="0" borderId="0" xfId="0" applyFont="1" applyAlignment="1">
      <alignment vertical="center" wrapText="1"/>
    </xf>
    <xf numFmtId="0" fontId="22" fillId="0" borderId="0" xfId="0" applyFont="1"/>
    <xf numFmtId="0" fontId="10" fillId="5" borderId="9"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26" fillId="5" borderId="14" xfId="0" applyFont="1" applyFill="1" applyBorder="1" applyAlignment="1">
      <alignment vertical="center" wrapText="1"/>
    </xf>
    <xf numFmtId="0" fontId="26" fillId="5" borderId="10" xfId="0" applyFont="1" applyFill="1" applyBorder="1" applyAlignment="1">
      <alignment vertical="center"/>
    </xf>
    <xf numFmtId="49" fontId="10" fillId="5" borderId="10" xfId="0" applyNumberFormat="1" applyFont="1" applyFill="1" applyBorder="1" applyAlignment="1">
      <alignment horizontal="center" vertical="center"/>
    </xf>
    <xf numFmtId="0" fontId="10" fillId="5" borderId="13"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13" xfId="0" applyFont="1" applyFill="1" applyBorder="1" applyAlignment="1">
      <alignment horizontal="left" vertical="center"/>
    </xf>
    <xf numFmtId="0" fontId="10" fillId="5" borderId="14" xfId="0" applyFont="1" applyFill="1" applyBorder="1" applyAlignment="1">
      <alignment horizontal="left" vertical="center"/>
    </xf>
    <xf numFmtId="0" fontId="10" fillId="5" borderId="9" xfId="0" applyFont="1" applyFill="1" applyBorder="1" applyAlignment="1">
      <alignment horizontal="center" vertical="center"/>
    </xf>
    <xf numFmtId="0" fontId="10" fillId="5" borderId="12"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2" xfId="0" applyFont="1" applyFill="1" applyBorder="1" applyAlignment="1">
      <alignment horizontal="center" vertical="center"/>
    </xf>
    <xf numFmtId="0" fontId="14" fillId="5" borderId="13"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13" xfId="0" applyFont="1" applyFill="1" applyBorder="1" applyAlignment="1">
      <alignment horizontal="left" vertical="center"/>
    </xf>
    <xf numFmtId="0" fontId="14" fillId="5" borderId="14" xfId="0" applyFont="1" applyFill="1" applyBorder="1" applyAlignment="1">
      <alignment horizontal="left" vertical="center"/>
    </xf>
    <xf numFmtId="0" fontId="10" fillId="5" borderId="0" xfId="0" applyFont="1" applyFill="1" applyAlignment="1">
      <alignment horizontal="left"/>
    </xf>
    <xf numFmtId="0" fontId="2" fillId="0" borderId="1" xfId="0" applyFont="1" applyBorder="1" applyAlignment="1">
      <alignment horizontal="left" vertical="top" wrapText="1"/>
    </xf>
    <xf numFmtId="0" fontId="2" fillId="0" borderId="16" xfId="0" applyFont="1" applyBorder="1" applyAlignment="1">
      <alignment horizontal="left" vertical="top" wrapText="1"/>
    </xf>
    <xf numFmtId="0" fontId="2" fillId="0" borderId="2" xfId="0" applyFont="1" applyBorder="1" applyAlignment="1">
      <alignment horizontal="left" vertical="top" wrapText="1"/>
    </xf>
    <xf numFmtId="0" fontId="12" fillId="0" borderId="0" xfId="1" applyFont="1" applyBorder="1" applyAlignment="1">
      <alignment horizontal="left" vertical="top" wrapText="1"/>
    </xf>
    <xf numFmtId="0" fontId="2" fillId="0" borderId="11" xfId="0" applyFont="1" applyBorder="1" applyAlignment="1">
      <alignment wrapText="1"/>
    </xf>
    <xf numFmtId="0" fontId="2" fillId="0" borderId="0" xfId="0" applyFont="1" applyBorder="1" applyAlignment="1">
      <alignment wrapText="1"/>
    </xf>
    <xf numFmtId="0" fontId="2" fillId="0" borderId="11" xfId="0" applyFont="1" applyBorder="1" applyAlignment="1">
      <alignment horizontal="left"/>
    </xf>
    <xf numFmtId="0" fontId="2" fillId="0" borderId="0" xfId="0" applyFont="1" applyBorder="1" applyAlignment="1">
      <alignment horizontal="left"/>
    </xf>
    <xf numFmtId="0" fontId="2" fillId="0" borderId="0" xfId="0" applyFont="1" applyBorder="1" applyAlignment="1">
      <alignment horizontal="left" vertical="top" wrapText="1"/>
    </xf>
    <xf numFmtId="0" fontId="22" fillId="0" borderId="16" xfId="0" applyFont="1" applyBorder="1" applyAlignment="1">
      <alignment horizontal="left" vertical="top" wrapText="1"/>
    </xf>
    <xf numFmtId="0" fontId="22" fillId="0" borderId="2" xfId="0" applyFont="1" applyBorder="1" applyAlignment="1">
      <alignment horizontal="left" vertical="top" wrapText="1"/>
    </xf>
    <xf numFmtId="0" fontId="22" fillId="0" borderId="3" xfId="0" applyFont="1" applyFill="1" applyBorder="1" applyAlignment="1">
      <alignment horizontal="left" vertical="top" wrapText="1"/>
    </xf>
    <xf numFmtId="0" fontId="2" fillId="0" borderId="3" xfId="0" applyFont="1" applyFill="1" applyBorder="1" applyAlignment="1">
      <alignment horizontal="left" vertical="top" wrapText="1"/>
    </xf>
    <xf numFmtId="0" fontId="22" fillId="0" borderId="1" xfId="0" applyFont="1" applyFill="1" applyBorder="1" applyAlignment="1">
      <alignment horizontal="left" vertical="top" wrapText="1"/>
    </xf>
    <xf numFmtId="0" fontId="22" fillId="0" borderId="16" xfId="0" applyFont="1" applyFill="1" applyBorder="1" applyAlignment="1">
      <alignment horizontal="left" vertical="top" wrapText="1"/>
    </xf>
    <xf numFmtId="0" fontId="22" fillId="0" borderId="2" xfId="0" applyFont="1" applyFill="1" applyBorder="1" applyAlignment="1">
      <alignment horizontal="left" vertical="top" wrapText="1"/>
    </xf>
    <xf numFmtId="0" fontId="10" fillId="5" borderId="11" xfId="0" applyFont="1" applyFill="1" applyBorder="1" applyAlignment="1">
      <alignment horizontal="left" vertical="top" wrapText="1"/>
    </xf>
    <xf numFmtId="0" fontId="10" fillId="5" borderId="0" xfId="0" applyFont="1" applyFill="1" applyBorder="1" applyAlignment="1">
      <alignment horizontal="left" vertical="top" wrapText="1"/>
    </xf>
    <xf numFmtId="0" fontId="2" fillId="0" borderId="0" xfId="0" applyFont="1" applyAlignment="1">
      <alignment horizontal="left" vertical="top" wrapText="1"/>
    </xf>
  </cellXfs>
  <cellStyles count="4">
    <cellStyle name="Comma" xfId="2" builtinId="3"/>
    <cellStyle name="Currency" xfId="3"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2911928</xdr:colOff>
      <xdr:row>0</xdr:row>
      <xdr:rowOff>32658</xdr:rowOff>
    </xdr:from>
    <xdr:to>
      <xdr:col>2</xdr:col>
      <xdr:colOff>5437072</xdr:colOff>
      <xdr:row>4</xdr:row>
      <xdr:rowOff>76749</xdr:rowOff>
    </xdr:to>
    <xdr:pic>
      <xdr:nvPicPr>
        <xdr:cNvPr id="2" name="Picture 1" descr="Logo.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66214" y="32658"/>
          <a:ext cx="2859719" cy="806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Covid19SuperData@apra.gov.au"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C193"/>
  <sheetViews>
    <sheetView topLeftCell="A178" workbookViewId="0">
      <selection activeCell="B43" sqref="B43"/>
    </sheetView>
  </sheetViews>
  <sheetFormatPr defaultRowHeight="14.25" x14ac:dyDescent="0.45"/>
  <cols>
    <col min="2" max="2" width="88.59765625" bestFit="1" customWidth="1"/>
    <col min="3" max="3" width="66.1328125" bestFit="1" customWidth="1"/>
  </cols>
  <sheetData>
    <row r="2" spans="2:3" x14ac:dyDescent="0.45">
      <c r="B2" t="s">
        <v>36</v>
      </c>
      <c r="C2" t="s">
        <v>37</v>
      </c>
    </row>
    <row r="3" spans="2:3" x14ac:dyDescent="0.45">
      <c r="B3" t="s">
        <v>38</v>
      </c>
      <c r="C3" t="s">
        <v>39</v>
      </c>
    </row>
    <row r="4" spans="2:3" x14ac:dyDescent="0.45">
      <c r="B4" t="s">
        <v>40</v>
      </c>
      <c r="C4" t="s">
        <v>41</v>
      </c>
    </row>
    <row r="5" spans="2:3" x14ac:dyDescent="0.45">
      <c r="B5" t="s">
        <v>42</v>
      </c>
      <c r="C5" t="s">
        <v>43</v>
      </c>
    </row>
    <row r="6" spans="2:3" x14ac:dyDescent="0.45">
      <c r="B6" t="s">
        <v>44</v>
      </c>
      <c r="C6" t="s">
        <v>45</v>
      </c>
    </row>
    <row r="7" spans="2:3" x14ac:dyDescent="0.45">
      <c r="B7" t="s">
        <v>46</v>
      </c>
      <c r="C7" t="s">
        <v>45</v>
      </c>
    </row>
    <row r="8" spans="2:3" x14ac:dyDescent="0.45">
      <c r="B8" t="s">
        <v>47</v>
      </c>
      <c r="C8" t="s">
        <v>45</v>
      </c>
    </row>
    <row r="9" spans="2:3" x14ac:dyDescent="0.45">
      <c r="B9" t="s">
        <v>48</v>
      </c>
      <c r="C9" t="s">
        <v>49</v>
      </c>
    </row>
    <row r="10" spans="2:3" x14ac:dyDescent="0.45">
      <c r="B10" t="s">
        <v>50</v>
      </c>
      <c r="C10" t="s">
        <v>43</v>
      </c>
    </row>
    <row r="11" spans="2:3" x14ac:dyDescent="0.45">
      <c r="B11" t="s">
        <v>51</v>
      </c>
      <c r="C11" t="s">
        <v>43</v>
      </c>
    </row>
    <row r="12" spans="2:3" x14ac:dyDescent="0.45">
      <c r="B12" t="s">
        <v>52</v>
      </c>
      <c r="C12" t="s">
        <v>53</v>
      </c>
    </row>
    <row r="13" spans="2:3" x14ac:dyDescent="0.45">
      <c r="B13" t="s">
        <v>54</v>
      </c>
      <c r="C13" t="s">
        <v>39</v>
      </c>
    </row>
    <row r="14" spans="2:3" x14ac:dyDescent="0.45">
      <c r="B14" t="s">
        <v>55</v>
      </c>
      <c r="C14" t="s">
        <v>56</v>
      </c>
    </row>
    <row r="15" spans="2:3" x14ac:dyDescent="0.45">
      <c r="B15" t="s">
        <v>57</v>
      </c>
      <c r="C15" t="s">
        <v>58</v>
      </c>
    </row>
    <row r="16" spans="2:3" x14ac:dyDescent="0.45">
      <c r="B16" t="s">
        <v>59</v>
      </c>
      <c r="C16" t="s">
        <v>60</v>
      </c>
    </row>
    <row r="17" spans="2:3" x14ac:dyDescent="0.45">
      <c r="B17" t="s">
        <v>61</v>
      </c>
      <c r="C17" t="s">
        <v>62</v>
      </c>
    </row>
    <row r="18" spans="2:3" x14ac:dyDescent="0.45">
      <c r="B18" t="s">
        <v>63</v>
      </c>
      <c r="C18" t="s">
        <v>64</v>
      </c>
    </row>
    <row r="19" spans="2:3" x14ac:dyDescent="0.45">
      <c r="B19" t="s">
        <v>65</v>
      </c>
      <c r="C19" t="s">
        <v>66</v>
      </c>
    </row>
    <row r="20" spans="2:3" x14ac:dyDescent="0.45">
      <c r="B20" t="s">
        <v>67</v>
      </c>
      <c r="C20" t="s">
        <v>68</v>
      </c>
    </row>
    <row r="21" spans="2:3" x14ac:dyDescent="0.45">
      <c r="B21" t="s">
        <v>69</v>
      </c>
      <c r="C21" t="s">
        <v>70</v>
      </c>
    </row>
    <row r="22" spans="2:3" x14ac:dyDescent="0.45">
      <c r="B22" t="s">
        <v>71</v>
      </c>
      <c r="C22" t="s">
        <v>72</v>
      </c>
    </row>
    <row r="23" spans="2:3" x14ac:dyDescent="0.45">
      <c r="B23" t="s">
        <v>73</v>
      </c>
      <c r="C23" t="s">
        <v>74</v>
      </c>
    </row>
    <row r="24" spans="2:3" x14ac:dyDescent="0.45">
      <c r="B24" t="s">
        <v>75</v>
      </c>
      <c r="C24" t="s">
        <v>76</v>
      </c>
    </row>
    <row r="25" spans="2:3" x14ac:dyDescent="0.45">
      <c r="B25" t="s">
        <v>77</v>
      </c>
      <c r="C25" t="s">
        <v>78</v>
      </c>
    </row>
    <row r="26" spans="2:3" x14ac:dyDescent="0.45">
      <c r="B26" t="s">
        <v>79</v>
      </c>
      <c r="C26" t="s">
        <v>80</v>
      </c>
    </row>
    <row r="27" spans="2:3" x14ac:dyDescent="0.45">
      <c r="B27" t="s">
        <v>81</v>
      </c>
      <c r="C27" t="s">
        <v>82</v>
      </c>
    </row>
    <row r="28" spans="2:3" x14ac:dyDescent="0.45">
      <c r="B28" t="s">
        <v>83</v>
      </c>
      <c r="C28" t="s">
        <v>84</v>
      </c>
    </row>
    <row r="29" spans="2:3" x14ac:dyDescent="0.45">
      <c r="B29" t="s">
        <v>85</v>
      </c>
      <c r="C29" t="s">
        <v>86</v>
      </c>
    </row>
    <row r="30" spans="2:3" x14ac:dyDescent="0.45">
      <c r="B30" t="s">
        <v>87</v>
      </c>
      <c r="C30" t="s">
        <v>88</v>
      </c>
    </row>
    <row r="31" spans="2:3" x14ac:dyDescent="0.45">
      <c r="B31" t="s">
        <v>89</v>
      </c>
      <c r="C31" t="s">
        <v>90</v>
      </c>
    </row>
    <row r="32" spans="2:3" x14ac:dyDescent="0.45">
      <c r="B32" t="s">
        <v>91</v>
      </c>
      <c r="C32" t="s">
        <v>92</v>
      </c>
    </row>
    <row r="33" spans="2:3" x14ac:dyDescent="0.45">
      <c r="B33" t="s">
        <v>93</v>
      </c>
      <c r="C33" t="s">
        <v>94</v>
      </c>
    </row>
    <row r="34" spans="2:3" x14ac:dyDescent="0.45">
      <c r="B34" t="s">
        <v>95</v>
      </c>
      <c r="C34" t="s">
        <v>96</v>
      </c>
    </row>
    <row r="35" spans="2:3" x14ac:dyDescent="0.45">
      <c r="B35" t="s">
        <v>97</v>
      </c>
      <c r="C35" t="s">
        <v>96</v>
      </c>
    </row>
    <row r="36" spans="2:3" x14ac:dyDescent="0.45">
      <c r="B36" t="s">
        <v>98</v>
      </c>
      <c r="C36" t="s">
        <v>99</v>
      </c>
    </row>
    <row r="37" spans="2:3" x14ac:dyDescent="0.45">
      <c r="B37" t="s">
        <v>100</v>
      </c>
      <c r="C37" t="s">
        <v>101</v>
      </c>
    </row>
    <row r="38" spans="2:3" x14ac:dyDescent="0.45">
      <c r="B38" t="s">
        <v>102</v>
      </c>
      <c r="C38" t="s">
        <v>99</v>
      </c>
    </row>
    <row r="39" spans="2:3" x14ac:dyDescent="0.45">
      <c r="B39" t="s">
        <v>103</v>
      </c>
      <c r="C39" t="s">
        <v>104</v>
      </c>
    </row>
    <row r="40" spans="2:3" x14ac:dyDescent="0.45">
      <c r="B40" t="s">
        <v>105</v>
      </c>
      <c r="C40" t="s">
        <v>96</v>
      </c>
    </row>
    <row r="41" spans="2:3" x14ac:dyDescent="0.45">
      <c r="B41" t="s">
        <v>106</v>
      </c>
      <c r="C41" t="s">
        <v>107</v>
      </c>
    </row>
    <row r="42" spans="2:3" x14ac:dyDescent="0.45">
      <c r="B42" t="s">
        <v>108</v>
      </c>
      <c r="C42" t="s">
        <v>43</v>
      </c>
    </row>
    <row r="43" spans="2:3" x14ac:dyDescent="0.45">
      <c r="B43" t="s">
        <v>109</v>
      </c>
      <c r="C43" t="s">
        <v>110</v>
      </c>
    </row>
    <row r="44" spans="2:3" x14ac:dyDescent="0.45">
      <c r="B44" t="s">
        <v>111</v>
      </c>
      <c r="C44" t="s">
        <v>60</v>
      </c>
    </row>
    <row r="45" spans="2:3" x14ac:dyDescent="0.45">
      <c r="B45" t="s">
        <v>112</v>
      </c>
      <c r="C45" t="s">
        <v>43</v>
      </c>
    </row>
    <row r="46" spans="2:3" x14ac:dyDescent="0.45">
      <c r="B46" t="s">
        <v>113</v>
      </c>
      <c r="C46" t="s">
        <v>114</v>
      </c>
    </row>
    <row r="47" spans="2:3" x14ac:dyDescent="0.45">
      <c r="B47" t="s">
        <v>115</v>
      </c>
      <c r="C47" t="s">
        <v>116</v>
      </c>
    </row>
    <row r="48" spans="2:3" x14ac:dyDescent="0.45">
      <c r="B48" t="s">
        <v>117</v>
      </c>
      <c r="C48" t="s">
        <v>101</v>
      </c>
    </row>
    <row r="49" spans="2:3" x14ac:dyDescent="0.45">
      <c r="B49" t="s">
        <v>118</v>
      </c>
      <c r="C49" t="s">
        <v>119</v>
      </c>
    </row>
    <row r="50" spans="2:3" x14ac:dyDescent="0.45">
      <c r="B50" t="s">
        <v>120</v>
      </c>
      <c r="C50" t="s">
        <v>121</v>
      </c>
    </row>
    <row r="51" spans="2:3" x14ac:dyDescent="0.45">
      <c r="B51" t="s">
        <v>122</v>
      </c>
      <c r="C51" t="s">
        <v>123</v>
      </c>
    </row>
    <row r="52" spans="2:3" x14ac:dyDescent="0.45">
      <c r="B52" t="s">
        <v>124</v>
      </c>
      <c r="C52" t="s">
        <v>72</v>
      </c>
    </row>
    <row r="53" spans="2:3" x14ac:dyDescent="0.45">
      <c r="B53" t="s">
        <v>125</v>
      </c>
      <c r="C53" t="s">
        <v>126</v>
      </c>
    </row>
    <row r="54" spans="2:3" x14ac:dyDescent="0.45">
      <c r="B54" t="s">
        <v>127</v>
      </c>
      <c r="C54" t="s">
        <v>126</v>
      </c>
    </row>
    <row r="55" spans="2:3" x14ac:dyDescent="0.45">
      <c r="B55" t="s">
        <v>128</v>
      </c>
      <c r="C55" t="s">
        <v>129</v>
      </c>
    </row>
    <row r="56" spans="2:3" x14ac:dyDescent="0.45">
      <c r="B56" t="s">
        <v>130</v>
      </c>
      <c r="C56" t="s">
        <v>131</v>
      </c>
    </row>
    <row r="57" spans="2:3" x14ac:dyDescent="0.45">
      <c r="B57" t="s">
        <v>132</v>
      </c>
      <c r="C57" t="s">
        <v>43</v>
      </c>
    </row>
    <row r="58" spans="2:3" x14ac:dyDescent="0.45">
      <c r="B58" t="s">
        <v>133</v>
      </c>
      <c r="C58" t="s">
        <v>134</v>
      </c>
    </row>
    <row r="59" spans="2:3" x14ac:dyDescent="0.45">
      <c r="B59" t="s">
        <v>135</v>
      </c>
      <c r="C59" t="s">
        <v>136</v>
      </c>
    </row>
    <row r="60" spans="2:3" x14ac:dyDescent="0.45">
      <c r="B60" t="s">
        <v>137</v>
      </c>
      <c r="C60" t="s">
        <v>138</v>
      </c>
    </row>
    <row r="61" spans="2:3" x14ac:dyDescent="0.45">
      <c r="B61" t="s">
        <v>139</v>
      </c>
      <c r="C61" t="s">
        <v>140</v>
      </c>
    </row>
    <row r="62" spans="2:3" x14ac:dyDescent="0.45">
      <c r="B62" t="s">
        <v>141</v>
      </c>
      <c r="C62" t="s">
        <v>101</v>
      </c>
    </row>
    <row r="63" spans="2:3" x14ac:dyDescent="0.45">
      <c r="B63" t="s">
        <v>142</v>
      </c>
      <c r="C63" t="s">
        <v>143</v>
      </c>
    </row>
    <row r="64" spans="2:3" x14ac:dyDescent="0.45">
      <c r="B64" t="s">
        <v>144</v>
      </c>
      <c r="C64" t="s">
        <v>145</v>
      </c>
    </row>
    <row r="65" spans="2:3" x14ac:dyDescent="0.45">
      <c r="B65" t="s">
        <v>146</v>
      </c>
      <c r="C65" t="s">
        <v>101</v>
      </c>
    </row>
    <row r="66" spans="2:3" x14ac:dyDescent="0.45">
      <c r="B66" t="s">
        <v>147</v>
      </c>
      <c r="C66" t="s">
        <v>101</v>
      </c>
    </row>
    <row r="67" spans="2:3" x14ac:dyDescent="0.45">
      <c r="B67" t="s">
        <v>148</v>
      </c>
      <c r="C67" t="s">
        <v>149</v>
      </c>
    </row>
    <row r="68" spans="2:3" x14ac:dyDescent="0.45">
      <c r="B68" t="s">
        <v>150</v>
      </c>
      <c r="C68" t="s">
        <v>151</v>
      </c>
    </row>
    <row r="69" spans="2:3" x14ac:dyDescent="0.45">
      <c r="B69" t="s">
        <v>152</v>
      </c>
      <c r="C69" t="s">
        <v>119</v>
      </c>
    </row>
    <row r="70" spans="2:3" x14ac:dyDescent="0.45">
      <c r="B70" t="s">
        <v>153</v>
      </c>
      <c r="C70" t="s">
        <v>154</v>
      </c>
    </row>
    <row r="71" spans="2:3" x14ac:dyDescent="0.45">
      <c r="B71" t="s">
        <v>155</v>
      </c>
      <c r="C71" t="s">
        <v>156</v>
      </c>
    </row>
    <row r="72" spans="2:3" x14ac:dyDescent="0.45">
      <c r="B72" t="s">
        <v>157</v>
      </c>
      <c r="C72" t="s">
        <v>101</v>
      </c>
    </row>
    <row r="73" spans="2:3" x14ac:dyDescent="0.45">
      <c r="B73" t="s">
        <v>158</v>
      </c>
      <c r="C73" t="s">
        <v>159</v>
      </c>
    </row>
    <row r="74" spans="2:3" x14ac:dyDescent="0.45">
      <c r="B74" t="s">
        <v>160</v>
      </c>
      <c r="C74" t="s">
        <v>119</v>
      </c>
    </row>
    <row r="75" spans="2:3" x14ac:dyDescent="0.45">
      <c r="B75" t="s">
        <v>161</v>
      </c>
      <c r="C75" t="s">
        <v>101</v>
      </c>
    </row>
    <row r="76" spans="2:3" x14ac:dyDescent="0.45">
      <c r="B76" t="s">
        <v>162</v>
      </c>
      <c r="C76" t="s">
        <v>163</v>
      </c>
    </row>
    <row r="77" spans="2:3" x14ac:dyDescent="0.45">
      <c r="B77" t="s">
        <v>164</v>
      </c>
      <c r="C77" t="s">
        <v>76</v>
      </c>
    </row>
    <row r="78" spans="2:3" x14ac:dyDescent="0.45">
      <c r="B78" t="s">
        <v>165</v>
      </c>
      <c r="C78" t="s">
        <v>101</v>
      </c>
    </row>
    <row r="79" spans="2:3" x14ac:dyDescent="0.45">
      <c r="B79" t="s">
        <v>166</v>
      </c>
      <c r="C79" t="s">
        <v>119</v>
      </c>
    </row>
    <row r="80" spans="2:3" x14ac:dyDescent="0.45">
      <c r="B80" t="s">
        <v>167</v>
      </c>
      <c r="C80" t="s">
        <v>168</v>
      </c>
    </row>
    <row r="81" spans="2:3" x14ac:dyDescent="0.45">
      <c r="B81" t="s">
        <v>169</v>
      </c>
      <c r="C81" t="s">
        <v>43</v>
      </c>
    </row>
    <row r="82" spans="2:3" x14ac:dyDescent="0.45">
      <c r="B82" t="s">
        <v>170</v>
      </c>
      <c r="C82" t="s">
        <v>171</v>
      </c>
    </row>
    <row r="83" spans="2:3" x14ac:dyDescent="0.45">
      <c r="B83" t="s">
        <v>172</v>
      </c>
      <c r="C83" t="s">
        <v>173</v>
      </c>
    </row>
    <row r="84" spans="2:3" x14ac:dyDescent="0.45">
      <c r="B84" t="s">
        <v>174</v>
      </c>
      <c r="C84" t="s">
        <v>101</v>
      </c>
    </row>
    <row r="85" spans="2:3" x14ac:dyDescent="0.45">
      <c r="B85" t="s">
        <v>175</v>
      </c>
      <c r="C85" t="s">
        <v>176</v>
      </c>
    </row>
    <row r="86" spans="2:3" x14ac:dyDescent="0.45">
      <c r="B86" t="s">
        <v>177</v>
      </c>
      <c r="C86" t="s">
        <v>178</v>
      </c>
    </row>
    <row r="87" spans="2:3" x14ac:dyDescent="0.45">
      <c r="B87" t="s">
        <v>179</v>
      </c>
      <c r="C87" t="s">
        <v>119</v>
      </c>
    </row>
    <row r="88" spans="2:3" x14ac:dyDescent="0.45">
      <c r="B88" t="s">
        <v>180</v>
      </c>
      <c r="C88" t="s">
        <v>181</v>
      </c>
    </row>
    <row r="89" spans="2:3" x14ac:dyDescent="0.45">
      <c r="B89" t="s">
        <v>182</v>
      </c>
      <c r="C89" t="s">
        <v>183</v>
      </c>
    </row>
    <row r="90" spans="2:3" x14ac:dyDescent="0.45">
      <c r="B90" t="s">
        <v>184</v>
      </c>
      <c r="C90" t="s">
        <v>185</v>
      </c>
    </row>
    <row r="91" spans="2:3" x14ac:dyDescent="0.45">
      <c r="B91" t="s">
        <v>186</v>
      </c>
      <c r="C91" t="s">
        <v>114</v>
      </c>
    </row>
    <row r="92" spans="2:3" x14ac:dyDescent="0.45">
      <c r="B92" t="s">
        <v>187</v>
      </c>
      <c r="C92" t="s">
        <v>114</v>
      </c>
    </row>
    <row r="93" spans="2:3" x14ac:dyDescent="0.45">
      <c r="B93" t="s">
        <v>188</v>
      </c>
      <c r="C93" t="s">
        <v>101</v>
      </c>
    </row>
    <row r="94" spans="2:3" x14ac:dyDescent="0.45">
      <c r="B94" t="s">
        <v>189</v>
      </c>
      <c r="C94" t="s">
        <v>190</v>
      </c>
    </row>
    <row r="95" spans="2:3" x14ac:dyDescent="0.45">
      <c r="B95" t="s">
        <v>191</v>
      </c>
      <c r="C95" t="s">
        <v>101</v>
      </c>
    </row>
    <row r="96" spans="2:3" x14ac:dyDescent="0.45">
      <c r="B96" t="s">
        <v>192</v>
      </c>
      <c r="C96" t="s">
        <v>193</v>
      </c>
    </row>
    <row r="97" spans="2:3" x14ac:dyDescent="0.45">
      <c r="B97" t="s">
        <v>194</v>
      </c>
      <c r="C97" t="s">
        <v>101</v>
      </c>
    </row>
    <row r="98" spans="2:3" x14ac:dyDescent="0.45">
      <c r="B98" t="s">
        <v>195</v>
      </c>
      <c r="C98" t="s">
        <v>196</v>
      </c>
    </row>
    <row r="99" spans="2:3" x14ac:dyDescent="0.45">
      <c r="B99" t="s">
        <v>197</v>
      </c>
      <c r="C99" t="s">
        <v>198</v>
      </c>
    </row>
    <row r="100" spans="2:3" x14ac:dyDescent="0.45">
      <c r="B100" t="s">
        <v>199</v>
      </c>
      <c r="C100" t="s">
        <v>200</v>
      </c>
    </row>
    <row r="101" spans="2:3" x14ac:dyDescent="0.45">
      <c r="B101" t="s">
        <v>201</v>
      </c>
      <c r="C101" t="s">
        <v>202</v>
      </c>
    </row>
    <row r="102" spans="2:3" x14ac:dyDescent="0.45">
      <c r="B102" t="s">
        <v>203</v>
      </c>
      <c r="C102" t="s">
        <v>202</v>
      </c>
    </row>
    <row r="103" spans="2:3" x14ac:dyDescent="0.45">
      <c r="B103" t="s">
        <v>204</v>
      </c>
      <c r="C103" t="s">
        <v>205</v>
      </c>
    </row>
    <row r="104" spans="2:3" x14ac:dyDescent="0.45">
      <c r="B104" t="s">
        <v>206</v>
      </c>
      <c r="C104" t="s">
        <v>60</v>
      </c>
    </row>
    <row r="105" spans="2:3" x14ac:dyDescent="0.45">
      <c r="B105" t="s">
        <v>207</v>
      </c>
      <c r="C105" t="s">
        <v>208</v>
      </c>
    </row>
    <row r="106" spans="2:3" x14ac:dyDescent="0.45">
      <c r="B106" t="s">
        <v>209</v>
      </c>
      <c r="C106" t="s">
        <v>121</v>
      </c>
    </row>
    <row r="107" spans="2:3" x14ac:dyDescent="0.45">
      <c r="B107" t="s">
        <v>210</v>
      </c>
      <c r="C107" t="s">
        <v>121</v>
      </c>
    </row>
    <row r="108" spans="2:3" x14ac:dyDescent="0.45">
      <c r="B108" t="s">
        <v>211</v>
      </c>
      <c r="C108" t="s">
        <v>212</v>
      </c>
    </row>
    <row r="109" spans="2:3" x14ac:dyDescent="0.45">
      <c r="B109" t="s">
        <v>213</v>
      </c>
      <c r="C109" t="s">
        <v>119</v>
      </c>
    </row>
    <row r="110" spans="2:3" x14ac:dyDescent="0.45">
      <c r="B110" t="s">
        <v>214</v>
      </c>
      <c r="C110" t="s">
        <v>215</v>
      </c>
    </row>
    <row r="111" spans="2:3" x14ac:dyDescent="0.45">
      <c r="B111" t="s">
        <v>216</v>
      </c>
      <c r="C111" t="s">
        <v>217</v>
      </c>
    </row>
    <row r="112" spans="2:3" x14ac:dyDescent="0.45">
      <c r="B112" t="s">
        <v>218</v>
      </c>
      <c r="C112" t="s">
        <v>217</v>
      </c>
    </row>
    <row r="113" spans="2:3" x14ac:dyDescent="0.45">
      <c r="B113" t="s">
        <v>219</v>
      </c>
      <c r="C113" t="s">
        <v>220</v>
      </c>
    </row>
    <row r="114" spans="2:3" x14ac:dyDescent="0.45">
      <c r="B114" t="s">
        <v>221</v>
      </c>
      <c r="C114" t="s">
        <v>222</v>
      </c>
    </row>
    <row r="115" spans="2:3" x14ac:dyDescent="0.45">
      <c r="B115" t="s">
        <v>223</v>
      </c>
      <c r="C115" t="s">
        <v>224</v>
      </c>
    </row>
    <row r="116" spans="2:3" x14ac:dyDescent="0.45">
      <c r="B116" t="s">
        <v>225</v>
      </c>
      <c r="C116" t="s">
        <v>119</v>
      </c>
    </row>
    <row r="117" spans="2:3" x14ac:dyDescent="0.45">
      <c r="B117" t="s">
        <v>226</v>
      </c>
      <c r="C117" t="s">
        <v>227</v>
      </c>
    </row>
    <row r="118" spans="2:3" x14ac:dyDescent="0.45">
      <c r="B118" t="s">
        <v>228</v>
      </c>
      <c r="C118" t="s">
        <v>227</v>
      </c>
    </row>
    <row r="119" spans="2:3" x14ac:dyDescent="0.45">
      <c r="B119" t="s">
        <v>229</v>
      </c>
      <c r="C119" t="s">
        <v>227</v>
      </c>
    </row>
    <row r="120" spans="2:3" x14ac:dyDescent="0.45">
      <c r="B120" t="s">
        <v>230</v>
      </c>
      <c r="C120" t="s">
        <v>231</v>
      </c>
    </row>
    <row r="121" spans="2:3" x14ac:dyDescent="0.45">
      <c r="B121" t="s">
        <v>232</v>
      </c>
      <c r="C121" t="s">
        <v>233</v>
      </c>
    </row>
    <row r="122" spans="2:3" x14ac:dyDescent="0.45">
      <c r="B122" t="s">
        <v>234</v>
      </c>
      <c r="C122" t="s">
        <v>119</v>
      </c>
    </row>
    <row r="123" spans="2:3" x14ac:dyDescent="0.45">
      <c r="B123" t="s">
        <v>235</v>
      </c>
      <c r="C123" t="s">
        <v>236</v>
      </c>
    </row>
    <row r="124" spans="2:3" x14ac:dyDescent="0.45">
      <c r="B124" t="s">
        <v>237</v>
      </c>
      <c r="C124" t="s">
        <v>237</v>
      </c>
    </row>
    <row r="125" spans="2:3" x14ac:dyDescent="0.45">
      <c r="B125" t="s">
        <v>238</v>
      </c>
      <c r="C125" t="s">
        <v>168</v>
      </c>
    </row>
    <row r="126" spans="2:3" x14ac:dyDescent="0.45">
      <c r="B126" t="s">
        <v>239</v>
      </c>
      <c r="C126" t="s">
        <v>62</v>
      </c>
    </row>
    <row r="127" spans="2:3" x14ac:dyDescent="0.45">
      <c r="B127" t="s">
        <v>240</v>
      </c>
      <c r="C127" t="s">
        <v>62</v>
      </c>
    </row>
    <row r="128" spans="2:3" x14ac:dyDescent="0.45">
      <c r="B128" t="s">
        <v>241</v>
      </c>
      <c r="C128" t="s">
        <v>62</v>
      </c>
    </row>
    <row r="129" spans="2:3" x14ac:dyDescent="0.45">
      <c r="B129" t="s">
        <v>242</v>
      </c>
      <c r="C129" t="s">
        <v>178</v>
      </c>
    </row>
    <row r="130" spans="2:3" x14ac:dyDescent="0.45">
      <c r="B130" t="s">
        <v>243</v>
      </c>
      <c r="C130" t="s">
        <v>244</v>
      </c>
    </row>
    <row r="131" spans="2:3" x14ac:dyDescent="0.45">
      <c r="B131" t="s">
        <v>245</v>
      </c>
      <c r="C131" t="s">
        <v>101</v>
      </c>
    </row>
    <row r="132" spans="2:3" x14ac:dyDescent="0.45">
      <c r="B132" t="s">
        <v>246</v>
      </c>
      <c r="C132" t="s">
        <v>101</v>
      </c>
    </row>
    <row r="133" spans="2:3" x14ac:dyDescent="0.45">
      <c r="B133" t="s">
        <v>247</v>
      </c>
      <c r="C133" t="s">
        <v>101</v>
      </c>
    </row>
    <row r="134" spans="2:3" x14ac:dyDescent="0.45">
      <c r="B134" t="s">
        <v>248</v>
      </c>
      <c r="C134" t="s">
        <v>121</v>
      </c>
    </row>
    <row r="135" spans="2:3" x14ac:dyDescent="0.45">
      <c r="B135" t="s">
        <v>249</v>
      </c>
      <c r="C135" t="s">
        <v>250</v>
      </c>
    </row>
    <row r="136" spans="2:3" x14ac:dyDescent="0.45">
      <c r="B136" t="s">
        <v>251</v>
      </c>
      <c r="C136" t="s">
        <v>60</v>
      </c>
    </row>
    <row r="137" spans="2:3" x14ac:dyDescent="0.45">
      <c r="B137" t="s">
        <v>252</v>
      </c>
      <c r="C137" t="s">
        <v>60</v>
      </c>
    </row>
    <row r="138" spans="2:3" x14ac:dyDescent="0.45">
      <c r="B138" t="s">
        <v>253</v>
      </c>
      <c r="C138" t="s">
        <v>254</v>
      </c>
    </row>
    <row r="139" spans="2:3" x14ac:dyDescent="0.45">
      <c r="B139" t="s">
        <v>255</v>
      </c>
      <c r="C139" t="s">
        <v>256</v>
      </c>
    </row>
    <row r="140" spans="2:3" x14ac:dyDescent="0.45">
      <c r="B140" t="s">
        <v>257</v>
      </c>
      <c r="C140" t="s">
        <v>258</v>
      </c>
    </row>
    <row r="141" spans="2:3" x14ac:dyDescent="0.45">
      <c r="B141" t="s">
        <v>259</v>
      </c>
      <c r="C141" t="s">
        <v>260</v>
      </c>
    </row>
    <row r="142" spans="2:3" x14ac:dyDescent="0.45">
      <c r="B142" t="s">
        <v>261</v>
      </c>
      <c r="C142" t="s">
        <v>262</v>
      </c>
    </row>
    <row r="143" spans="2:3" x14ac:dyDescent="0.45">
      <c r="B143" t="s">
        <v>263</v>
      </c>
      <c r="C143" t="s">
        <v>264</v>
      </c>
    </row>
    <row r="144" spans="2:3" x14ac:dyDescent="0.45">
      <c r="B144" t="s">
        <v>265</v>
      </c>
      <c r="C144" t="s">
        <v>233</v>
      </c>
    </row>
    <row r="145" spans="2:3" x14ac:dyDescent="0.45">
      <c r="B145" t="s">
        <v>266</v>
      </c>
      <c r="C145" t="s">
        <v>39</v>
      </c>
    </row>
    <row r="146" spans="2:3" x14ac:dyDescent="0.45">
      <c r="B146" t="s">
        <v>267</v>
      </c>
      <c r="C146" t="s">
        <v>101</v>
      </c>
    </row>
    <row r="147" spans="2:3" x14ac:dyDescent="0.45">
      <c r="B147" t="s">
        <v>268</v>
      </c>
      <c r="C147" t="s">
        <v>269</v>
      </c>
    </row>
    <row r="148" spans="2:3" x14ac:dyDescent="0.45">
      <c r="B148" t="s">
        <v>270</v>
      </c>
      <c r="C148" t="s">
        <v>271</v>
      </c>
    </row>
    <row r="149" spans="2:3" x14ac:dyDescent="0.45">
      <c r="B149" t="s">
        <v>272</v>
      </c>
      <c r="C149" t="s">
        <v>101</v>
      </c>
    </row>
    <row r="150" spans="2:3" x14ac:dyDescent="0.45">
      <c r="B150" t="s">
        <v>273</v>
      </c>
      <c r="C150" t="s">
        <v>76</v>
      </c>
    </row>
    <row r="151" spans="2:3" x14ac:dyDescent="0.45">
      <c r="B151" t="s">
        <v>274</v>
      </c>
      <c r="C151" t="s">
        <v>275</v>
      </c>
    </row>
    <row r="152" spans="2:3" x14ac:dyDescent="0.45">
      <c r="B152" t="s">
        <v>276</v>
      </c>
      <c r="C152" t="s">
        <v>277</v>
      </c>
    </row>
    <row r="153" spans="2:3" x14ac:dyDescent="0.45">
      <c r="B153" t="s">
        <v>278</v>
      </c>
      <c r="C153" t="s">
        <v>275</v>
      </c>
    </row>
    <row r="154" spans="2:3" x14ac:dyDescent="0.45">
      <c r="B154" t="s">
        <v>279</v>
      </c>
      <c r="C154" t="s">
        <v>275</v>
      </c>
    </row>
    <row r="155" spans="2:3" x14ac:dyDescent="0.45">
      <c r="B155" t="s">
        <v>280</v>
      </c>
      <c r="C155" t="s">
        <v>72</v>
      </c>
    </row>
    <row r="156" spans="2:3" x14ac:dyDescent="0.45">
      <c r="B156" t="s">
        <v>281</v>
      </c>
      <c r="C156" t="s">
        <v>282</v>
      </c>
    </row>
    <row r="157" spans="2:3" x14ac:dyDescent="0.45">
      <c r="B157" t="s">
        <v>283</v>
      </c>
      <c r="C157" t="s">
        <v>284</v>
      </c>
    </row>
    <row r="158" spans="2:3" x14ac:dyDescent="0.45">
      <c r="B158" t="s">
        <v>285</v>
      </c>
      <c r="C158" t="s">
        <v>286</v>
      </c>
    </row>
    <row r="159" spans="2:3" x14ac:dyDescent="0.45">
      <c r="B159" t="s">
        <v>287</v>
      </c>
      <c r="C159" t="s">
        <v>288</v>
      </c>
    </row>
    <row r="160" spans="2:3" x14ac:dyDescent="0.45">
      <c r="B160" t="s">
        <v>289</v>
      </c>
      <c r="C160" t="s">
        <v>290</v>
      </c>
    </row>
    <row r="161" spans="2:3" x14ac:dyDescent="0.45">
      <c r="B161" t="s">
        <v>291</v>
      </c>
      <c r="C161" t="s">
        <v>217</v>
      </c>
    </row>
    <row r="162" spans="2:3" x14ac:dyDescent="0.45">
      <c r="B162" t="s">
        <v>292</v>
      </c>
      <c r="C162" t="s">
        <v>275</v>
      </c>
    </row>
    <row r="163" spans="2:3" x14ac:dyDescent="0.45">
      <c r="B163" t="s">
        <v>293</v>
      </c>
      <c r="C163" t="s">
        <v>275</v>
      </c>
    </row>
    <row r="164" spans="2:3" x14ac:dyDescent="0.45">
      <c r="B164" t="s">
        <v>294</v>
      </c>
      <c r="C164" t="s">
        <v>295</v>
      </c>
    </row>
    <row r="165" spans="2:3" x14ac:dyDescent="0.45">
      <c r="B165" t="s">
        <v>296</v>
      </c>
      <c r="C165" t="s">
        <v>101</v>
      </c>
    </row>
    <row r="166" spans="2:3" x14ac:dyDescent="0.45">
      <c r="B166" t="s">
        <v>297</v>
      </c>
      <c r="C166" t="s">
        <v>99</v>
      </c>
    </row>
    <row r="167" spans="2:3" x14ac:dyDescent="0.45">
      <c r="B167" t="s">
        <v>298</v>
      </c>
      <c r="C167" t="s">
        <v>72</v>
      </c>
    </row>
    <row r="168" spans="2:3" x14ac:dyDescent="0.45">
      <c r="B168" t="s">
        <v>299</v>
      </c>
      <c r="C168" t="s">
        <v>300</v>
      </c>
    </row>
    <row r="169" spans="2:3" x14ac:dyDescent="0.45">
      <c r="B169" t="s">
        <v>301</v>
      </c>
      <c r="C169" t="s">
        <v>302</v>
      </c>
    </row>
    <row r="170" spans="2:3" x14ac:dyDescent="0.45">
      <c r="B170" t="s">
        <v>303</v>
      </c>
      <c r="C170" t="s">
        <v>304</v>
      </c>
    </row>
    <row r="171" spans="2:3" x14ac:dyDescent="0.45">
      <c r="B171" t="s">
        <v>305</v>
      </c>
      <c r="C171" t="s">
        <v>306</v>
      </c>
    </row>
    <row r="172" spans="2:3" x14ac:dyDescent="0.45">
      <c r="B172" t="s">
        <v>307</v>
      </c>
      <c r="C172" t="s">
        <v>60</v>
      </c>
    </row>
    <row r="173" spans="2:3" x14ac:dyDescent="0.45">
      <c r="B173" t="s">
        <v>308</v>
      </c>
      <c r="C173" t="s">
        <v>309</v>
      </c>
    </row>
    <row r="174" spans="2:3" x14ac:dyDescent="0.45">
      <c r="B174" t="s">
        <v>310</v>
      </c>
      <c r="C174" t="s">
        <v>99</v>
      </c>
    </row>
    <row r="175" spans="2:3" x14ac:dyDescent="0.45">
      <c r="B175" t="s">
        <v>311</v>
      </c>
      <c r="C175" t="s">
        <v>101</v>
      </c>
    </row>
    <row r="176" spans="2:3" x14ac:dyDescent="0.45">
      <c r="B176" t="s">
        <v>312</v>
      </c>
      <c r="C176" t="s">
        <v>313</v>
      </c>
    </row>
    <row r="177" spans="2:3" x14ac:dyDescent="0.45">
      <c r="B177" t="s">
        <v>314</v>
      </c>
      <c r="C177" t="s">
        <v>43</v>
      </c>
    </row>
    <row r="178" spans="2:3" x14ac:dyDescent="0.45">
      <c r="B178" t="s">
        <v>315</v>
      </c>
      <c r="C178" t="s">
        <v>43</v>
      </c>
    </row>
    <row r="179" spans="2:3" x14ac:dyDescent="0.45">
      <c r="B179" t="s">
        <v>316</v>
      </c>
      <c r="C179" t="s">
        <v>101</v>
      </c>
    </row>
    <row r="180" spans="2:3" x14ac:dyDescent="0.45">
      <c r="B180" t="s">
        <v>317</v>
      </c>
      <c r="C180" t="s">
        <v>101</v>
      </c>
    </row>
    <row r="181" spans="2:3" x14ac:dyDescent="0.45">
      <c r="B181" t="s">
        <v>318</v>
      </c>
      <c r="C181" t="s">
        <v>319</v>
      </c>
    </row>
    <row r="182" spans="2:3" x14ac:dyDescent="0.45">
      <c r="B182" t="s">
        <v>320</v>
      </c>
      <c r="C182" t="s">
        <v>196</v>
      </c>
    </row>
    <row r="183" spans="2:3" x14ac:dyDescent="0.45">
      <c r="B183" t="s">
        <v>321</v>
      </c>
      <c r="C183" t="s">
        <v>322</v>
      </c>
    </row>
    <row r="184" spans="2:3" x14ac:dyDescent="0.45">
      <c r="B184" t="s">
        <v>323</v>
      </c>
      <c r="C184" t="s">
        <v>324</v>
      </c>
    </row>
    <row r="185" spans="2:3" x14ac:dyDescent="0.45">
      <c r="B185" t="s">
        <v>325</v>
      </c>
      <c r="C185" t="s">
        <v>72</v>
      </c>
    </row>
    <row r="186" spans="2:3" x14ac:dyDescent="0.45">
      <c r="B186" t="s">
        <v>326</v>
      </c>
      <c r="C186" t="s">
        <v>327</v>
      </c>
    </row>
    <row r="187" spans="2:3" x14ac:dyDescent="0.45">
      <c r="B187" t="s">
        <v>328</v>
      </c>
      <c r="C187" t="s">
        <v>119</v>
      </c>
    </row>
    <row r="188" spans="2:3" x14ac:dyDescent="0.45">
      <c r="B188" t="s">
        <v>329</v>
      </c>
      <c r="C188" t="s">
        <v>330</v>
      </c>
    </row>
    <row r="189" spans="2:3" x14ac:dyDescent="0.45">
      <c r="B189" t="s">
        <v>331</v>
      </c>
      <c r="C189" t="s">
        <v>332</v>
      </c>
    </row>
    <row r="190" spans="2:3" x14ac:dyDescent="0.45">
      <c r="B190" t="s">
        <v>333</v>
      </c>
      <c r="C190" t="s">
        <v>217</v>
      </c>
    </row>
    <row r="191" spans="2:3" x14ac:dyDescent="0.45">
      <c r="B191" t="s">
        <v>334</v>
      </c>
      <c r="C191" t="s">
        <v>335</v>
      </c>
    </row>
    <row r="192" spans="2:3" x14ac:dyDescent="0.45">
      <c r="B192" t="s">
        <v>336</v>
      </c>
      <c r="C192" t="s">
        <v>335</v>
      </c>
    </row>
    <row r="193" spans="2:3" x14ac:dyDescent="0.45">
      <c r="B193" t="s">
        <v>337</v>
      </c>
      <c r="C193" t="s">
        <v>43</v>
      </c>
    </row>
  </sheetData>
  <pageMargins left="0.7" right="0.7" top="0.75" bottom="0.75" header="0.3" footer="0.3"/>
  <pageSetup orientation="portrait" r:id="rId1"/>
  <headerFooter>
    <oddHeader>&amp;C&amp;B&amp;"Arial"&amp;12&amp;Kff0000​‌For Official Use Only‌​</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V103"/>
  <sheetViews>
    <sheetView showGridLines="0" zoomScale="85" zoomScaleNormal="85" workbookViewId="0">
      <selection activeCell="C8" sqref="C8"/>
    </sheetView>
  </sheetViews>
  <sheetFormatPr defaultColWidth="9.265625" defaultRowHeight="13.5" x14ac:dyDescent="0.35"/>
  <cols>
    <col min="1" max="1" width="4" style="2" customWidth="1"/>
    <col min="2" max="2" width="58.59765625" style="2" customWidth="1"/>
    <col min="3" max="3" width="121.86328125" style="2" bestFit="1" customWidth="1"/>
    <col min="4" max="16384" width="9.265625" style="2"/>
  </cols>
  <sheetData>
    <row r="1" spans="2:22" ht="17.649999999999999" x14ac:dyDescent="0.5">
      <c r="B1" s="1" t="s">
        <v>364</v>
      </c>
    </row>
    <row r="2" spans="2:22" ht="13.9" x14ac:dyDescent="0.4">
      <c r="B2" s="3"/>
    </row>
    <row r="7" spans="2:22" ht="17.649999999999999" x14ac:dyDescent="0.35">
      <c r="B7" s="4" t="s">
        <v>0</v>
      </c>
      <c r="C7" s="5"/>
      <c r="V7" s="6"/>
    </row>
    <row r="8" spans="2:22" ht="17.25" x14ac:dyDescent="0.35">
      <c r="B8" s="52" t="s">
        <v>1</v>
      </c>
      <c r="C8" s="7"/>
      <c r="D8" s="8"/>
    </row>
    <row r="9" spans="2:22" ht="13.9" x14ac:dyDescent="0.4">
      <c r="D9" s="9"/>
    </row>
    <row r="10" spans="2:22" ht="17.649999999999999" x14ac:dyDescent="0.35">
      <c r="B10" s="45" t="s">
        <v>2</v>
      </c>
      <c r="C10" s="46"/>
    </row>
    <row r="11" spans="2:22" ht="17.25" x14ac:dyDescent="0.45">
      <c r="B11" s="52" t="s">
        <v>3</v>
      </c>
      <c r="C11" s="47" t="str">
        <f>_xlfn.IFNA(INDEX('Lookup Tables'!C3:C193,MATCH(C8,'Lookup Tables'!$B$3:$B$193,0)),"-")</f>
        <v>-</v>
      </c>
    </row>
    <row r="13" spans="2:22" ht="17.649999999999999" x14ac:dyDescent="0.35">
      <c r="B13" s="4" t="s">
        <v>4</v>
      </c>
      <c r="C13" s="5"/>
    </row>
    <row r="14" spans="2:22" ht="17.25" x14ac:dyDescent="0.35">
      <c r="B14" s="52" t="s">
        <v>342</v>
      </c>
      <c r="C14" s="53">
        <v>44017</v>
      </c>
    </row>
    <row r="15" spans="2:22" ht="17.25" x14ac:dyDescent="0.45">
      <c r="B15" s="52" t="s">
        <v>341</v>
      </c>
      <c r="C15" s="44">
        <v>7</v>
      </c>
    </row>
    <row r="16" spans="2:22" ht="17.25" x14ac:dyDescent="0.45">
      <c r="B16" s="52" t="s">
        <v>343</v>
      </c>
      <c r="C16" s="47" t="str">
        <f>TEXT(ReportingDate-ReportingPeriodLength+1,"d mmmm yyyy") &amp; " to " &amp; TEXT(ReportingDate,"d mmmm yyyy")</f>
        <v>29 June 2020 to 5 July 2020</v>
      </c>
    </row>
    <row r="17" spans="2:4" ht="17.25" x14ac:dyDescent="0.45">
      <c r="B17" s="52" t="s">
        <v>344</v>
      </c>
      <c r="C17" s="44">
        <v>1</v>
      </c>
      <c r="D17" s="10"/>
    </row>
    <row r="18" spans="2:4" ht="13.9" thickBot="1" x14ac:dyDescent="0.4"/>
    <row r="19" spans="2:4" x14ac:dyDescent="0.35">
      <c r="B19" s="11"/>
      <c r="C19" s="12"/>
    </row>
    <row r="20" spans="2:4" ht="17.649999999999999" x14ac:dyDescent="0.5">
      <c r="B20" s="13" t="s">
        <v>5</v>
      </c>
      <c r="C20" s="14"/>
    </row>
    <row r="21" spans="2:4" x14ac:dyDescent="0.35">
      <c r="B21" s="15"/>
      <c r="C21" s="14"/>
    </row>
    <row r="22" spans="2:4" ht="15" x14ac:dyDescent="0.4">
      <c r="B22" s="16" t="s">
        <v>6</v>
      </c>
      <c r="C22" s="14"/>
    </row>
    <row r="23" spans="2:4" ht="15" x14ac:dyDescent="0.4">
      <c r="B23" s="16"/>
      <c r="C23" s="14"/>
    </row>
    <row r="24" spans="2:4" ht="15" x14ac:dyDescent="0.4">
      <c r="B24" s="16" t="s">
        <v>7</v>
      </c>
      <c r="C24" s="14"/>
    </row>
    <row r="25" spans="2:4" ht="15" x14ac:dyDescent="0.4">
      <c r="B25" s="16" t="s">
        <v>8</v>
      </c>
      <c r="C25" s="14"/>
    </row>
    <row r="26" spans="2:4" ht="15" x14ac:dyDescent="0.4">
      <c r="B26" s="16" t="s">
        <v>9</v>
      </c>
      <c r="C26" s="14"/>
    </row>
    <row r="27" spans="2:4" ht="15" x14ac:dyDescent="0.4">
      <c r="B27" s="16" t="s">
        <v>10</v>
      </c>
      <c r="C27" s="14"/>
    </row>
    <row r="28" spans="2:4" ht="15" x14ac:dyDescent="0.4">
      <c r="B28" s="16" t="s">
        <v>11</v>
      </c>
      <c r="C28" s="14"/>
    </row>
    <row r="29" spans="2:4" ht="15" x14ac:dyDescent="0.4">
      <c r="B29" s="16"/>
      <c r="C29" s="14"/>
    </row>
    <row r="30" spans="2:4" ht="15" x14ac:dyDescent="0.4">
      <c r="B30" s="16" t="s">
        <v>12</v>
      </c>
      <c r="C30" s="14"/>
    </row>
    <row r="31" spans="2:4" ht="15" x14ac:dyDescent="0.4">
      <c r="B31" s="16"/>
      <c r="C31" s="14"/>
    </row>
    <row r="32" spans="2:4" ht="15" x14ac:dyDescent="0.4">
      <c r="B32" s="17" t="s">
        <v>407</v>
      </c>
      <c r="C32" s="14"/>
    </row>
    <row r="33" spans="2:3" ht="15" x14ac:dyDescent="0.4">
      <c r="B33" s="16"/>
      <c r="C33" s="14"/>
    </row>
    <row r="34" spans="2:3" ht="15" x14ac:dyDescent="0.4">
      <c r="B34" s="16" t="s">
        <v>408</v>
      </c>
      <c r="C34" s="14"/>
    </row>
    <row r="35" spans="2:3" ht="15" x14ac:dyDescent="0.4">
      <c r="B35" s="16"/>
      <c r="C35" s="14"/>
    </row>
    <row r="36" spans="2:3" ht="15" x14ac:dyDescent="0.4">
      <c r="B36" s="18" t="s">
        <v>338</v>
      </c>
      <c r="C36" s="19"/>
    </row>
    <row r="37" spans="2:3" ht="15" x14ac:dyDescent="0.4">
      <c r="B37" s="18" t="s">
        <v>13</v>
      </c>
      <c r="C37" s="19"/>
    </row>
    <row r="38" spans="2:3" ht="15" x14ac:dyDescent="0.4">
      <c r="B38" s="18"/>
      <c r="C38" s="19"/>
    </row>
    <row r="39" spans="2:3" ht="15" x14ac:dyDescent="0.4">
      <c r="B39" s="18" t="s">
        <v>14</v>
      </c>
      <c r="C39" s="19"/>
    </row>
    <row r="40" spans="2:3" ht="15" x14ac:dyDescent="0.4">
      <c r="B40" s="18" t="s">
        <v>15</v>
      </c>
      <c r="C40" s="19"/>
    </row>
    <row r="41" spans="2:3" ht="15" x14ac:dyDescent="0.4">
      <c r="B41" s="18"/>
      <c r="C41" s="19"/>
    </row>
    <row r="42" spans="2:3" ht="15" x14ac:dyDescent="0.4">
      <c r="B42" s="18" t="s">
        <v>16</v>
      </c>
      <c r="C42" s="19"/>
    </row>
    <row r="43" spans="2:3" ht="15" x14ac:dyDescent="0.4">
      <c r="B43" s="18" t="s">
        <v>17</v>
      </c>
      <c r="C43" s="19"/>
    </row>
    <row r="44" spans="2:3" ht="15" x14ac:dyDescent="0.4">
      <c r="B44" s="18"/>
      <c r="C44" s="19"/>
    </row>
    <row r="45" spans="2:3" ht="15" x14ac:dyDescent="0.4">
      <c r="B45" s="18" t="s">
        <v>18</v>
      </c>
      <c r="C45" s="19"/>
    </row>
    <row r="46" spans="2:3" ht="13.9" thickBot="1" x14ac:dyDescent="0.4">
      <c r="B46" s="20"/>
      <c r="C46" s="21"/>
    </row>
    <row r="48" spans="2:3" ht="17.649999999999999" x14ac:dyDescent="0.5">
      <c r="B48" s="22"/>
    </row>
    <row r="103" spans="2:2" x14ac:dyDescent="0.35">
      <c r="B103" s="48"/>
    </row>
  </sheetData>
  <sheetProtection algorithmName="SHA-256" hashValue="e1/GOW4cQ9g3kTGN3YRlDk0mRzAUrHq3tlJdqtU2lrs=" saltValue="rGRFqiT+2BcAq9dSwSOiDg==" spinCount="100000" sheet="1" objects="1" scenarios="1" formatCells="0"/>
  <protectedRanges>
    <protectedRange sqref="C8 C14:C15 C17" name="DataEntry"/>
  </protectedRanges>
  <dataValidations count="1">
    <dataValidation type="custom" allowBlank="1" showInputMessage="1" showErrorMessage="1" errorTitle="Data Type Error" error="Data must be a number." sqref="C17" xr:uid="{00000000-0002-0000-0100-000000000000}">
      <formula1>ISNUMBER(C17)</formula1>
    </dataValidation>
  </dataValidations>
  <pageMargins left="0.7" right="0.7" top="0.75" bottom="0.75" header="0.3" footer="0.3"/>
  <pageSetup paperSize="9" scale="71" orientation="landscape" r:id="rId1"/>
  <headerFooter>
    <oddHeader>&amp;C&amp;B&amp;"Arial"&amp;12&amp;Kff0000​‌For Official Use Only‌​</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t a responsible superannuation entity name." xr:uid="{00000000-0002-0000-0100-000001000000}">
          <x14:formula1>
            <xm:f>'Lookup Tables'!$B$3:$B$193</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41"/>
  <sheetViews>
    <sheetView showGridLines="0" tabSelected="1" zoomScaleNormal="100" workbookViewId="0">
      <selection activeCell="B41" sqref="B41"/>
    </sheetView>
  </sheetViews>
  <sheetFormatPr defaultColWidth="9.265625" defaultRowHeight="13.5" x14ac:dyDescent="0.35"/>
  <cols>
    <col min="1" max="1" width="17.3984375" style="2" customWidth="1"/>
    <col min="2" max="2" width="120.86328125" style="2" customWidth="1"/>
    <col min="3" max="3" width="31.73046875" style="2" bestFit="1" customWidth="1"/>
    <col min="4" max="4" width="25.3984375" style="2" customWidth="1"/>
    <col min="5" max="16384" width="9.265625" style="2"/>
  </cols>
  <sheetData>
    <row r="1" spans="1:4" ht="13.9" x14ac:dyDescent="0.4">
      <c r="A1" s="3" t="s">
        <v>372</v>
      </c>
      <c r="B1" s="3"/>
    </row>
    <row r="4" spans="1:4" ht="13.9" x14ac:dyDescent="0.4">
      <c r="A4" s="3" t="s">
        <v>375</v>
      </c>
    </row>
    <row r="5" spans="1:4" ht="14.25" thickBot="1" x14ac:dyDescent="0.4">
      <c r="A5" s="30"/>
      <c r="B5" s="93" t="str">
        <f>'Cover Sheet'!C16</f>
        <v>29 June 2020 to 5 July 2020</v>
      </c>
      <c r="C5" s="94"/>
      <c r="D5" s="94"/>
    </row>
    <row r="6" spans="1:4" ht="56.65" customHeight="1" x14ac:dyDescent="0.35">
      <c r="A6" s="95" t="s">
        <v>31</v>
      </c>
      <c r="B6" s="97" t="s">
        <v>32</v>
      </c>
      <c r="C6" s="31" t="s">
        <v>33</v>
      </c>
      <c r="D6" s="31" t="s">
        <v>34</v>
      </c>
    </row>
    <row r="7" spans="1:4" ht="14.25" thickBot="1" x14ac:dyDescent="0.4">
      <c r="A7" s="96"/>
      <c r="B7" s="98"/>
      <c r="C7" s="32" t="s">
        <v>35</v>
      </c>
      <c r="D7" s="32" t="s">
        <v>414</v>
      </c>
    </row>
    <row r="8" spans="1:4" ht="14.25" thickBot="1" x14ac:dyDescent="0.4">
      <c r="A8" s="33"/>
      <c r="B8" s="34"/>
      <c r="C8" s="58" t="s">
        <v>409</v>
      </c>
      <c r="D8" s="58" t="s">
        <v>410</v>
      </c>
    </row>
    <row r="9" spans="1:4" ht="13.9" thickBot="1" x14ac:dyDescent="0.4">
      <c r="A9" s="54">
        <v>1.1000000000000001</v>
      </c>
      <c r="B9" s="35" t="s">
        <v>377</v>
      </c>
      <c r="C9" s="42"/>
      <c r="D9" s="41"/>
    </row>
    <row r="10" spans="1:4" ht="13.9" thickBot="1" x14ac:dyDescent="0.4">
      <c r="A10" s="70">
        <v>1.2</v>
      </c>
      <c r="B10" s="71" t="s">
        <v>378</v>
      </c>
      <c r="C10" s="72"/>
      <c r="D10" s="41"/>
    </row>
    <row r="11" spans="1:4" s="69" customFormat="1" ht="41.25" thickBot="1" x14ac:dyDescent="0.4">
      <c r="A11" s="70" t="s">
        <v>431</v>
      </c>
      <c r="B11" s="73" t="s">
        <v>441</v>
      </c>
      <c r="C11" s="72"/>
      <c r="D11" s="68"/>
    </row>
    <row r="12" spans="1:4" ht="13.9" thickBot="1" x14ac:dyDescent="0.4">
      <c r="A12" s="70">
        <v>1.3</v>
      </c>
      <c r="B12" s="71" t="s">
        <v>379</v>
      </c>
      <c r="C12" s="72"/>
      <c r="D12" s="41"/>
    </row>
    <row r="13" spans="1:4" ht="13.9" thickBot="1" x14ac:dyDescent="0.4">
      <c r="A13" s="70">
        <v>1.4</v>
      </c>
      <c r="B13" s="71" t="s">
        <v>380</v>
      </c>
      <c r="C13" s="72"/>
      <c r="D13" s="41"/>
    </row>
    <row r="14" spans="1:4" ht="13.9" thickBot="1" x14ac:dyDescent="0.4">
      <c r="A14" s="70">
        <v>1.5</v>
      </c>
      <c r="B14" s="71" t="s">
        <v>389</v>
      </c>
      <c r="C14" s="72"/>
      <c r="D14" s="41"/>
    </row>
    <row r="15" spans="1:4" ht="13.9" thickBot="1" x14ac:dyDescent="0.4">
      <c r="A15" s="70">
        <v>1.6</v>
      </c>
      <c r="B15" s="71" t="s">
        <v>381</v>
      </c>
      <c r="C15" s="72"/>
      <c r="D15" s="41"/>
    </row>
    <row r="16" spans="1:4" ht="13.9" thickBot="1" x14ac:dyDescent="0.4">
      <c r="A16" s="54">
        <v>1.7</v>
      </c>
      <c r="B16" s="36" t="s">
        <v>382</v>
      </c>
      <c r="C16" s="42"/>
      <c r="D16" s="41"/>
    </row>
    <row r="17" spans="1:4" x14ac:dyDescent="0.35">
      <c r="A17" s="56"/>
      <c r="B17" s="56"/>
      <c r="C17" s="56"/>
      <c r="D17" s="57"/>
    </row>
    <row r="18" spans="1:4" x14ac:dyDescent="0.35">
      <c r="A18" s="37"/>
    </row>
    <row r="19" spans="1:4" ht="13.9" x14ac:dyDescent="0.4">
      <c r="A19" s="3" t="s">
        <v>376</v>
      </c>
      <c r="B19" s="56"/>
      <c r="C19" s="56"/>
      <c r="D19" s="56"/>
    </row>
    <row r="20" spans="1:4" ht="14.25" thickBot="1" x14ac:dyDescent="0.4">
      <c r="A20" s="30"/>
      <c r="B20" s="93" t="str">
        <f>'Cover Sheet'!C16</f>
        <v>29 June 2020 to 5 July 2020</v>
      </c>
      <c r="C20" s="94"/>
      <c r="D20" s="94"/>
    </row>
    <row r="21" spans="1:4" ht="56.65" customHeight="1" x14ac:dyDescent="0.35">
      <c r="A21" s="95" t="s">
        <v>31</v>
      </c>
      <c r="B21" s="97" t="s">
        <v>395</v>
      </c>
      <c r="C21" s="31" t="s">
        <v>33</v>
      </c>
      <c r="D21" s="31" t="s">
        <v>34</v>
      </c>
    </row>
    <row r="22" spans="1:4" ht="14.25" thickBot="1" x14ac:dyDescent="0.4">
      <c r="A22" s="96"/>
      <c r="B22" s="98"/>
      <c r="C22" s="32" t="s">
        <v>35</v>
      </c>
      <c r="D22" s="32" t="s">
        <v>414</v>
      </c>
    </row>
    <row r="23" spans="1:4" ht="14.25" thickBot="1" x14ac:dyDescent="0.4">
      <c r="A23" s="33"/>
      <c r="B23" s="34"/>
      <c r="C23" s="58" t="s">
        <v>409</v>
      </c>
      <c r="D23" s="58" t="s">
        <v>410</v>
      </c>
    </row>
    <row r="24" spans="1:4" ht="13.9" thickBot="1" x14ac:dyDescent="0.4">
      <c r="A24" s="54">
        <v>2.1</v>
      </c>
      <c r="B24" s="36" t="s">
        <v>398</v>
      </c>
      <c r="C24" s="42"/>
      <c r="D24" s="41"/>
    </row>
    <row r="25" spans="1:4" ht="13.9" thickBot="1" x14ac:dyDescent="0.4">
      <c r="A25" s="54">
        <v>2.2000000000000002</v>
      </c>
      <c r="B25" s="36" t="s">
        <v>396</v>
      </c>
      <c r="C25" s="42"/>
      <c r="D25" s="41"/>
    </row>
    <row r="26" spans="1:4" ht="13.9" thickBot="1" x14ac:dyDescent="0.4">
      <c r="A26" s="54">
        <v>2.2999999999999998</v>
      </c>
      <c r="B26" s="36" t="s">
        <v>397</v>
      </c>
      <c r="C26" s="42"/>
      <c r="D26" s="41"/>
    </row>
    <row r="27" spans="1:4" ht="13.9" thickBot="1" x14ac:dyDescent="0.4">
      <c r="A27" s="54">
        <v>2.4</v>
      </c>
      <c r="B27" s="36" t="s">
        <v>399</v>
      </c>
      <c r="C27" s="42"/>
      <c r="D27" s="41"/>
    </row>
    <row r="28" spans="1:4" ht="13.9" thickBot="1" x14ac:dyDescent="0.4">
      <c r="A28" s="54">
        <v>2.5</v>
      </c>
      <c r="B28" s="36" t="s">
        <v>400</v>
      </c>
      <c r="C28" s="42"/>
      <c r="D28" s="41"/>
    </row>
    <row r="29" spans="1:4" ht="13.9" thickBot="1" x14ac:dyDescent="0.4">
      <c r="A29" s="54">
        <v>2.6</v>
      </c>
      <c r="B29" s="35" t="s">
        <v>401</v>
      </c>
      <c r="C29" s="42"/>
      <c r="D29" s="41"/>
    </row>
    <row r="30" spans="1:4" ht="13.9" thickBot="1" x14ac:dyDescent="0.4">
      <c r="A30" s="54">
        <v>2.7</v>
      </c>
      <c r="B30" s="35" t="s">
        <v>402</v>
      </c>
      <c r="C30" s="42"/>
      <c r="D30" s="41"/>
    </row>
    <row r="31" spans="1:4" ht="13.9" thickBot="1" x14ac:dyDescent="0.4">
      <c r="A31" s="54">
        <v>2.8</v>
      </c>
      <c r="B31" s="35" t="s">
        <v>403</v>
      </c>
      <c r="C31" s="42"/>
      <c r="D31" s="41"/>
    </row>
    <row r="32" spans="1:4" ht="13.9" thickBot="1" x14ac:dyDescent="0.4">
      <c r="A32" s="54">
        <v>2.9</v>
      </c>
      <c r="B32" s="35" t="s">
        <v>404</v>
      </c>
      <c r="C32" s="42"/>
      <c r="D32" s="41"/>
    </row>
    <row r="33" spans="1:4" ht="13.9" thickBot="1" x14ac:dyDescent="0.4">
      <c r="A33" s="59" t="s">
        <v>411</v>
      </c>
      <c r="B33" s="35" t="s">
        <v>405</v>
      </c>
      <c r="C33" s="42"/>
      <c r="D33" s="41"/>
    </row>
    <row r="34" spans="1:4" customFormat="1" ht="14.25" x14ac:dyDescent="0.45"/>
    <row r="35" spans="1:4" x14ac:dyDescent="0.35">
      <c r="A35" s="38"/>
      <c r="B35" s="39"/>
      <c r="C35" s="40"/>
      <c r="D35" s="40"/>
    </row>
    <row r="36" spans="1:4" s="80" customFormat="1" ht="14.25" customHeight="1" x14ac:dyDescent="0.4">
      <c r="A36" s="78" t="s">
        <v>434</v>
      </c>
      <c r="B36" s="79"/>
      <c r="C36" s="79"/>
      <c r="D36" s="79"/>
    </row>
    <row r="37" spans="1:4" s="69" customFormat="1" ht="14.25" thickBot="1" x14ac:dyDescent="0.4">
      <c r="A37" s="81"/>
      <c r="B37" s="91" t="str">
        <f>'Cover Sheet'!C16</f>
        <v>29 June 2020 to 5 July 2020</v>
      </c>
      <c r="C37" s="92"/>
    </row>
    <row r="38" spans="1:4" s="69" customFormat="1" ht="13.9" x14ac:dyDescent="0.35">
      <c r="A38" s="87" t="s">
        <v>31</v>
      </c>
      <c r="B38" s="89" t="s">
        <v>32</v>
      </c>
      <c r="C38" s="82" t="s">
        <v>433</v>
      </c>
    </row>
    <row r="39" spans="1:4" s="69" customFormat="1" ht="14.25" thickBot="1" x14ac:dyDescent="0.4">
      <c r="A39" s="88"/>
      <c r="B39" s="90"/>
      <c r="C39" s="83" t="s">
        <v>35</v>
      </c>
    </row>
    <row r="40" spans="1:4" s="69" customFormat="1" ht="14.25" thickBot="1" x14ac:dyDescent="0.4">
      <c r="A40" s="84"/>
      <c r="B40" s="85"/>
      <c r="C40" s="86" t="s">
        <v>409</v>
      </c>
    </row>
    <row r="41" spans="1:4" s="80" customFormat="1" ht="13.9" thickBot="1" x14ac:dyDescent="0.4">
      <c r="A41" s="70">
        <v>3.1</v>
      </c>
      <c r="B41" s="71" t="s">
        <v>432</v>
      </c>
      <c r="C41" s="72"/>
    </row>
  </sheetData>
  <sheetProtection formatCells="0"/>
  <protectedRanges>
    <protectedRange sqref="C9:D16 C24:D34 C41" name="DataEntry"/>
  </protectedRanges>
  <mergeCells count="9">
    <mergeCell ref="A38:A39"/>
    <mergeCell ref="B38:B39"/>
    <mergeCell ref="B37:C37"/>
    <mergeCell ref="B5:D5"/>
    <mergeCell ref="A6:A7"/>
    <mergeCell ref="B6:B7"/>
    <mergeCell ref="B20:D20"/>
    <mergeCell ref="A21:A22"/>
    <mergeCell ref="B21:B22"/>
  </mergeCells>
  <pageMargins left="0.7" right="0.7" top="0.75" bottom="0.75" header="0.3" footer="0.3"/>
  <pageSetup paperSize="9" scale="67" fitToHeight="0" orientation="landscape" r:id="rId1"/>
  <headerFooter>
    <oddHeader>&amp;C&amp;B&amp;"Arial"&amp;12&amp;Kff0000​‌For Official Use Only‌​</oddHeader>
  </headerFooter>
  <ignoredErrors>
    <ignoredError sqref="C8:D8 C23:D23 A3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3"/>
  <sheetViews>
    <sheetView showGridLines="0" workbookViewId="0">
      <selection activeCell="N37" sqref="N37"/>
    </sheetView>
  </sheetViews>
  <sheetFormatPr defaultColWidth="9.265625" defaultRowHeight="13.5" x14ac:dyDescent="0.35"/>
  <cols>
    <col min="1" max="1" width="11.1328125" style="2" customWidth="1"/>
    <col min="2" max="9" width="9.265625" style="2"/>
    <col min="10" max="10" width="14.59765625" style="2" customWidth="1"/>
    <col min="11" max="16384" width="9.265625" style="2"/>
  </cols>
  <sheetData>
    <row r="1" spans="1:10" ht="13.9" x14ac:dyDescent="0.4">
      <c r="A1" s="99" t="s">
        <v>19</v>
      </c>
      <c r="B1" s="99"/>
      <c r="C1" s="99"/>
      <c r="D1" s="99"/>
      <c r="E1" s="99"/>
      <c r="F1" s="99"/>
      <c r="G1" s="99"/>
      <c r="H1" s="99"/>
      <c r="I1" s="99"/>
      <c r="J1" s="99"/>
    </row>
    <row r="2" spans="1:10" hidden="1" x14ac:dyDescent="0.35"/>
    <row r="3" spans="1:10" hidden="1" x14ac:dyDescent="0.35">
      <c r="A3" s="23" t="s">
        <v>20</v>
      </c>
      <c r="B3" s="23"/>
      <c r="C3" s="23"/>
      <c r="D3" s="23"/>
      <c r="E3" s="23"/>
      <c r="F3" s="23"/>
      <c r="G3" s="23"/>
      <c r="H3" s="23"/>
      <c r="I3" s="23"/>
    </row>
    <row r="4" spans="1:10" hidden="1" x14ac:dyDescent="0.35">
      <c r="A4" s="23"/>
      <c r="B4" s="23"/>
      <c r="C4" s="23"/>
      <c r="D4" s="23"/>
      <c r="E4" s="23"/>
      <c r="F4" s="23"/>
      <c r="G4" s="23"/>
      <c r="H4" s="23"/>
      <c r="I4" s="23"/>
    </row>
    <row r="5" spans="1:10" hidden="1" x14ac:dyDescent="0.35">
      <c r="A5" s="23" t="s">
        <v>21</v>
      </c>
      <c r="B5" s="23"/>
      <c r="C5" s="23"/>
      <c r="D5" s="23"/>
      <c r="E5" s="23"/>
      <c r="F5" s="23"/>
      <c r="G5" s="23"/>
      <c r="H5" s="23"/>
      <c r="I5" s="23"/>
    </row>
    <row r="6" spans="1:10" hidden="1" x14ac:dyDescent="0.35">
      <c r="A6" s="23"/>
      <c r="B6" s="23"/>
      <c r="C6" s="23"/>
      <c r="D6" s="23"/>
      <c r="E6" s="23"/>
      <c r="F6" s="23"/>
      <c r="G6" s="23"/>
      <c r="H6" s="23"/>
      <c r="I6" s="23"/>
    </row>
    <row r="7" spans="1:10" hidden="1" x14ac:dyDescent="0.35">
      <c r="A7" s="24" t="s">
        <v>22</v>
      </c>
      <c r="B7" s="24"/>
      <c r="C7" s="24"/>
      <c r="D7" s="24"/>
      <c r="E7" s="24"/>
      <c r="F7" s="24"/>
      <c r="G7" s="24"/>
      <c r="H7" s="24"/>
      <c r="I7" s="24"/>
    </row>
    <row r="8" spans="1:10" hidden="1" x14ac:dyDescent="0.35">
      <c r="A8" s="23"/>
      <c r="B8" s="23"/>
      <c r="C8" s="23"/>
      <c r="D8" s="23"/>
      <c r="E8" s="23"/>
      <c r="F8" s="23"/>
      <c r="G8" s="23"/>
      <c r="H8" s="23"/>
      <c r="I8" s="23"/>
    </row>
    <row r="9" spans="1:10" hidden="1" x14ac:dyDescent="0.35">
      <c r="A9" s="23" t="s">
        <v>23</v>
      </c>
      <c r="B9" s="23"/>
      <c r="C9" s="23"/>
      <c r="D9" s="23"/>
      <c r="E9" s="23"/>
      <c r="F9" s="23"/>
      <c r="G9" s="23"/>
      <c r="H9" s="23"/>
      <c r="I9" s="23"/>
    </row>
    <row r="10" spans="1:10" hidden="1" x14ac:dyDescent="0.35">
      <c r="A10" s="23"/>
      <c r="B10" s="23"/>
      <c r="C10" s="23"/>
      <c r="D10" s="23"/>
      <c r="E10" s="23"/>
      <c r="F10" s="23"/>
      <c r="G10" s="23"/>
      <c r="H10" s="23"/>
      <c r="I10" s="23"/>
    </row>
    <row r="11" spans="1:10" ht="37.15" hidden="1" customHeight="1" x14ac:dyDescent="0.35">
      <c r="A11" s="23"/>
      <c r="B11" s="25"/>
      <c r="C11" s="104" t="s">
        <v>24</v>
      </c>
      <c r="D11" s="105"/>
      <c r="E11" s="105"/>
      <c r="F11" s="105"/>
      <c r="G11" s="105"/>
      <c r="H11" s="105"/>
      <c r="I11" s="105"/>
      <c r="J11" s="105"/>
    </row>
    <row r="12" spans="1:10" hidden="1" x14ac:dyDescent="0.35">
      <c r="A12" s="23"/>
      <c r="B12" s="23"/>
      <c r="C12" s="23"/>
      <c r="D12" s="23"/>
      <c r="E12" s="23"/>
      <c r="F12" s="23"/>
      <c r="G12" s="23"/>
      <c r="H12" s="23"/>
      <c r="I12" s="23"/>
    </row>
    <row r="13" spans="1:10" ht="40.5" hidden="1" customHeight="1" x14ac:dyDescent="0.35">
      <c r="A13" s="23"/>
      <c r="B13" s="26"/>
      <c r="C13" s="106" t="s">
        <v>25</v>
      </c>
      <c r="D13" s="107"/>
      <c r="E13" s="107"/>
      <c r="F13" s="107"/>
      <c r="G13" s="107"/>
      <c r="H13" s="107"/>
      <c r="I13" s="107"/>
      <c r="J13" s="107"/>
    </row>
    <row r="14" spans="1:10" hidden="1" x14ac:dyDescent="0.35">
      <c r="A14" s="23"/>
      <c r="B14" s="23"/>
      <c r="C14" s="23"/>
      <c r="D14" s="23"/>
      <c r="E14" s="23"/>
      <c r="F14" s="23"/>
      <c r="G14" s="23"/>
      <c r="H14" s="23"/>
      <c r="I14" s="23"/>
    </row>
    <row r="15" spans="1:10" ht="40.5" hidden="1" customHeight="1" x14ac:dyDescent="0.35">
      <c r="A15" s="23"/>
      <c r="B15" s="27"/>
      <c r="C15" s="106" t="s">
        <v>26</v>
      </c>
      <c r="D15" s="107"/>
      <c r="E15" s="107"/>
      <c r="F15" s="107"/>
      <c r="G15" s="107"/>
      <c r="H15" s="107"/>
      <c r="I15" s="107"/>
      <c r="J15" s="107"/>
    </row>
    <row r="16" spans="1:10" hidden="1" x14ac:dyDescent="0.35">
      <c r="A16" s="23"/>
      <c r="B16" s="23"/>
      <c r="C16" s="23"/>
      <c r="D16" s="23"/>
      <c r="E16" s="23"/>
      <c r="F16" s="23"/>
      <c r="G16" s="23"/>
      <c r="H16" s="23"/>
      <c r="I16" s="23"/>
    </row>
    <row r="17" spans="1:10" hidden="1" x14ac:dyDescent="0.35">
      <c r="A17" s="23"/>
      <c r="B17" s="23"/>
      <c r="C17" s="23"/>
      <c r="D17" s="23"/>
      <c r="E17" s="23"/>
      <c r="F17" s="23"/>
      <c r="G17" s="23"/>
      <c r="H17" s="23"/>
      <c r="I17" s="23"/>
    </row>
    <row r="18" spans="1:10" hidden="1" x14ac:dyDescent="0.35">
      <c r="A18" s="23"/>
      <c r="B18" s="23"/>
      <c r="C18" s="23"/>
      <c r="D18" s="23"/>
      <c r="E18" s="23"/>
      <c r="F18" s="23"/>
      <c r="G18" s="23"/>
      <c r="H18" s="23"/>
      <c r="I18" s="23"/>
    </row>
    <row r="19" spans="1:10" ht="107.25" hidden="1" customHeight="1" x14ac:dyDescent="0.35">
      <c r="A19" s="108" t="s">
        <v>348</v>
      </c>
      <c r="B19" s="108"/>
      <c r="C19" s="108"/>
      <c r="D19" s="108"/>
      <c r="E19" s="108"/>
      <c r="F19" s="108"/>
      <c r="G19" s="108"/>
      <c r="H19" s="108"/>
      <c r="I19" s="108"/>
      <c r="J19" s="108"/>
    </row>
    <row r="20" spans="1:10" hidden="1" x14ac:dyDescent="0.35">
      <c r="A20" s="23"/>
      <c r="B20" s="23"/>
      <c r="C20" s="23"/>
      <c r="D20" s="23"/>
      <c r="E20" s="23"/>
      <c r="F20" s="23"/>
      <c r="G20" s="23"/>
      <c r="H20" s="23"/>
      <c r="I20" s="23"/>
    </row>
    <row r="21" spans="1:10" ht="44.65" hidden="1" customHeight="1" x14ac:dyDescent="0.35">
      <c r="A21" s="108" t="s">
        <v>27</v>
      </c>
      <c r="B21" s="108"/>
      <c r="C21" s="108"/>
      <c r="D21" s="108"/>
      <c r="E21" s="108"/>
      <c r="F21" s="108"/>
      <c r="G21" s="108"/>
      <c r="H21" s="108"/>
      <c r="I21" s="108"/>
      <c r="J21" s="108"/>
    </row>
    <row r="22" spans="1:10" ht="14.65" hidden="1" customHeight="1" x14ac:dyDescent="0.35">
      <c r="A22" s="103" t="s">
        <v>28</v>
      </c>
      <c r="B22" s="103"/>
      <c r="C22" s="103"/>
      <c r="D22" s="103"/>
      <c r="E22" s="103"/>
      <c r="F22" s="103"/>
      <c r="G22" s="103"/>
      <c r="H22" s="103"/>
      <c r="I22" s="103"/>
      <c r="J22" s="103"/>
    </row>
    <row r="23" spans="1:10" hidden="1" x14ac:dyDescent="0.35"/>
    <row r="24" spans="1:10" ht="15.95" customHeight="1" x14ac:dyDescent="0.35">
      <c r="B24" s="29"/>
      <c r="C24" s="29"/>
      <c r="D24" s="29"/>
      <c r="E24" s="29"/>
      <c r="F24" s="29"/>
      <c r="G24" s="29"/>
      <c r="H24" s="29"/>
      <c r="I24" s="29"/>
      <c r="J24" s="29"/>
    </row>
    <row r="25" spans="1:10" ht="13.9" x14ac:dyDescent="0.4">
      <c r="A25" s="28" t="s">
        <v>372</v>
      </c>
      <c r="B25" s="28"/>
      <c r="C25" s="28"/>
      <c r="D25" s="28"/>
      <c r="E25" s="28"/>
      <c r="F25" s="28"/>
      <c r="G25" s="28"/>
      <c r="H25" s="28"/>
      <c r="I25" s="28"/>
      <c r="J25" s="28"/>
    </row>
    <row r="27" spans="1:10" ht="13.9" x14ac:dyDescent="0.4">
      <c r="A27" s="28" t="s">
        <v>427</v>
      </c>
      <c r="B27" s="99" t="s">
        <v>29</v>
      </c>
      <c r="C27" s="99"/>
      <c r="D27" s="99"/>
      <c r="E27" s="99"/>
      <c r="F27" s="99"/>
      <c r="G27" s="99"/>
      <c r="H27" s="99"/>
      <c r="I27" s="99"/>
      <c r="J27" s="99"/>
    </row>
    <row r="28" spans="1:10" ht="93" customHeight="1" x14ac:dyDescent="0.35">
      <c r="A28" s="65" t="s">
        <v>409</v>
      </c>
      <c r="B28" s="100" t="s">
        <v>428</v>
      </c>
      <c r="C28" s="101"/>
      <c r="D28" s="101"/>
      <c r="E28" s="101"/>
      <c r="F28" s="101"/>
      <c r="G28" s="101"/>
      <c r="H28" s="101"/>
      <c r="I28" s="101"/>
      <c r="J28" s="102"/>
    </row>
    <row r="29" spans="1:10" ht="122.25" customHeight="1" x14ac:dyDescent="0.35">
      <c r="A29" s="65" t="s">
        <v>410</v>
      </c>
      <c r="B29" s="100" t="s">
        <v>430</v>
      </c>
      <c r="C29" s="101"/>
      <c r="D29" s="101"/>
      <c r="E29" s="101"/>
      <c r="F29" s="101"/>
      <c r="G29" s="101"/>
      <c r="H29" s="101"/>
      <c r="I29" s="101"/>
      <c r="J29" s="102"/>
    </row>
    <row r="31" spans="1:10" ht="13.9" x14ac:dyDescent="0.4">
      <c r="A31" s="28" t="s">
        <v>30</v>
      </c>
      <c r="B31" s="99" t="s">
        <v>29</v>
      </c>
      <c r="C31" s="99"/>
      <c r="D31" s="99"/>
      <c r="E31" s="99"/>
      <c r="F31" s="99"/>
      <c r="G31" s="99"/>
      <c r="H31" s="99"/>
      <c r="I31" s="99"/>
      <c r="J31" s="99"/>
    </row>
    <row r="32" spans="1:10" ht="30.95" customHeight="1" x14ac:dyDescent="0.35">
      <c r="A32" s="43">
        <v>1.1000000000000001</v>
      </c>
      <c r="B32" s="112" t="s">
        <v>373</v>
      </c>
      <c r="C32" s="112"/>
      <c r="D32" s="112"/>
      <c r="E32" s="112"/>
      <c r="F32" s="112"/>
      <c r="G32" s="112"/>
      <c r="H32" s="112"/>
      <c r="I32" s="112"/>
      <c r="J32" s="112"/>
    </row>
    <row r="33" spans="1:10" ht="30.95" customHeight="1" x14ac:dyDescent="0.35">
      <c r="A33" s="74">
        <v>1.2</v>
      </c>
      <c r="B33" s="111" t="s">
        <v>442</v>
      </c>
      <c r="C33" s="111"/>
      <c r="D33" s="111"/>
      <c r="E33" s="111"/>
      <c r="F33" s="111"/>
      <c r="G33" s="111"/>
      <c r="H33" s="111"/>
      <c r="I33" s="111"/>
      <c r="J33" s="111"/>
    </row>
    <row r="34" spans="1:10" s="69" customFormat="1" ht="60" customHeight="1" x14ac:dyDescent="0.35">
      <c r="A34" s="74" t="s">
        <v>431</v>
      </c>
      <c r="B34" s="113" t="s">
        <v>443</v>
      </c>
      <c r="C34" s="114"/>
      <c r="D34" s="114"/>
      <c r="E34" s="114"/>
      <c r="F34" s="114"/>
      <c r="G34" s="114"/>
      <c r="H34" s="114"/>
      <c r="I34" s="114"/>
      <c r="J34" s="115"/>
    </row>
    <row r="35" spans="1:10" ht="30.95" customHeight="1" x14ac:dyDescent="0.35">
      <c r="A35" s="74">
        <v>1.3</v>
      </c>
      <c r="B35" s="111" t="s">
        <v>444</v>
      </c>
      <c r="C35" s="111"/>
      <c r="D35" s="111"/>
      <c r="E35" s="111"/>
      <c r="F35" s="111"/>
      <c r="G35" s="111"/>
      <c r="H35" s="111"/>
      <c r="I35" s="111"/>
      <c r="J35" s="111"/>
    </row>
    <row r="36" spans="1:10" ht="75.75" customHeight="1" x14ac:dyDescent="0.35">
      <c r="A36" s="74">
        <v>1.4</v>
      </c>
      <c r="B36" s="111" t="s">
        <v>445</v>
      </c>
      <c r="C36" s="111"/>
      <c r="D36" s="111"/>
      <c r="E36" s="111"/>
      <c r="F36" s="111"/>
      <c r="G36" s="111"/>
      <c r="H36" s="111"/>
      <c r="I36" s="111"/>
      <c r="J36" s="111"/>
    </row>
    <row r="37" spans="1:10" ht="37.5" customHeight="1" x14ac:dyDescent="0.35">
      <c r="A37" s="74">
        <v>1.5</v>
      </c>
      <c r="B37" s="111" t="s">
        <v>446</v>
      </c>
      <c r="C37" s="111"/>
      <c r="D37" s="111"/>
      <c r="E37" s="111"/>
      <c r="F37" s="111"/>
      <c r="G37" s="111"/>
      <c r="H37" s="111"/>
      <c r="I37" s="111"/>
      <c r="J37" s="111"/>
    </row>
    <row r="38" spans="1:10" ht="37.700000000000003" customHeight="1" x14ac:dyDescent="0.35">
      <c r="A38" s="74">
        <v>1.6</v>
      </c>
      <c r="B38" s="111" t="s">
        <v>447</v>
      </c>
      <c r="C38" s="111"/>
      <c r="D38" s="111"/>
      <c r="E38" s="111"/>
      <c r="F38" s="111"/>
      <c r="G38" s="111"/>
      <c r="H38" s="111"/>
      <c r="I38" s="111"/>
      <c r="J38" s="111"/>
    </row>
    <row r="39" spans="1:10" ht="30.4" customHeight="1" x14ac:dyDescent="0.35">
      <c r="A39" s="74">
        <v>1.7</v>
      </c>
      <c r="B39" s="111" t="s">
        <v>448</v>
      </c>
      <c r="C39" s="111"/>
      <c r="D39" s="111"/>
      <c r="E39" s="111"/>
      <c r="F39" s="111"/>
      <c r="G39" s="111"/>
      <c r="H39" s="111"/>
      <c r="I39" s="111"/>
      <c r="J39" s="111"/>
    </row>
    <row r="40" spans="1:10" ht="51.75" customHeight="1" x14ac:dyDescent="0.35">
      <c r="A40" s="75" t="s">
        <v>412</v>
      </c>
      <c r="B40" s="111" t="s">
        <v>449</v>
      </c>
      <c r="C40" s="111"/>
      <c r="D40" s="111"/>
      <c r="E40" s="111"/>
      <c r="F40" s="111"/>
      <c r="G40" s="111"/>
      <c r="H40" s="111"/>
      <c r="I40" s="111"/>
      <c r="J40" s="111"/>
    </row>
    <row r="41" spans="1:10" s="69" customFormat="1" ht="60.75" customHeight="1" x14ac:dyDescent="0.35">
      <c r="A41" s="76">
        <v>3.1</v>
      </c>
      <c r="B41" s="109" t="s">
        <v>437</v>
      </c>
      <c r="C41" s="109"/>
      <c r="D41" s="109"/>
      <c r="E41" s="109"/>
      <c r="F41" s="109"/>
      <c r="G41" s="109"/>
      <c r="H41" s="109"/>
      <c r="I41" s="109"/>
      <c r="J41" s="110"/>
    </row>
    <row r="42" spans="1:10" x14ac:dyDescent="0.35">
      <c r="A42" s="67"/>
      <c r="B42" s="66"/>
      <c r="C42" s="66"/>
      <c r="D42" s="66"/>
      <c r="E42" s="66"/>
      <c r="F42" s="66"/>
      <c r="G42" s="66"/>
      <c r="H42" s="66"/>
      <c r="I42" s="66"/>
      <c r="J42" s="66"/>
    </row>
    <row r="43" spans="1:10" x14ac:dyDescent="0.35">
      <c r="B43" s="2" t="s">
        <v>374</v>
      </c>
    </row>
  </sheetData>
  <sheetProtection formatCells="0"/>
  <mergeCells count="21">
    <mergeCell ref="B41:J41"/>
    <mergeCell ref="B37:J37"/>
    <mergeCell ref="B39:J39"/>
    <mergeCell ref="B40:J40"/>
    <mergeCell ref="B31:J31"/>
    <mergeCell ref="B32:J32"/>
    <mergeCell ref="B33:J33"/>
    <mergeCell ref="B35:J35"/>
    <mergeCell ref="B36:J36"/>
    <mergeCell ref="B38:J38"/>
    <mergeCell ref="B34:J34"/>
    <mergeCell ref="B27:J27"/>
    <mergeCell ref="B28:J28"/>
    <mergeCell ref="B29:J29"/>
    <mergeCell ref="A22:J22"/>
    <mergeCell ref="A1:J1"/>
    <mergeCell ref="C11:J11"/>
    <mergeCell ref="C13:J13"/>
    <mergeCell ref="C15:J15"/>
    <mergeCell ref="A21:J21"/>
    <mergeCell ref="A19:J19"/>
  </mergeCells>
  <hyperlinks>
    <hyperlink ref="A22:J22" r:id="rId1" display="Covid19SuperData@apra.gov.au" xr:uid="{00000000-0004-0000-0300-000000000000}"/>
  </hyperlinks>
  <pageMargins left="0.7" right="0.7" top="0.75" bottom="0.75" header="0.3" footer="0.3"/>
  <pageSetup paperSize="9" scale="87" fitToHeight="0" orientation="portrait" r:id="rId2"/>
  <headerFooter>
    <oddHeader>&amp;C&amp;B&amp;"Arial"&amp;12&amp;Kff0000​‌For Official Use Only‌​</oddHeader>
  </headerFooter>
  <ignoredErrors>
    <ignoredError sqref="A28:A2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2"/>
  <sheetViews>
    <sheetView showGridLines="0" workbookViewId="0">
      <selection activeCell="A20" sqref="A20"/>
    </sheetView>
  </sheetViews>
  <sheetFormatPr defaultRowHeight="14.25" x14ac:dyDescent="0.45"/>
  <cols>
    <col min="1" max="1" width="64.1328125" customWidth="1"/>
    <col min="2" max="2" width="66.86328125" customWidth="1"/>
  </cols>
  <sheetData>
    <row r="1" spans="1:2" x14ac:dyDescent="0.45">
      <c r="A1" s="49" t="s">
        <v>339</v>
      </c>
      <c r="B1" s="49"/>
    </row>
    <row r="3" spans="1:2" x14ac:dyDescent="0.45">
      <c r="A3" s="49" t="s">
        <v>345</v>
      </c>
      <c r="B3" s="49" t="s">
        <v>346</v>
      </c>
    </row>
    <row r="4" spans="1:2" x14ac:dyDescent="0.45">
      <c r="A4" s="50" t="s">
        <v>370</v>
      </c>
      <c r="B4" s="51" t="s">
        <v>371</v>
      </c>
    </row>
    <row r="5" spans="1:2" ht="45" customHeight="1" x14ac:dyDescent="0.45">
      <c r="A5" s="50" t="s">
        <v>365</v>
      </c>
      <c r="B5" s="51" t="s">
        <v>347</v>
      </c>
    </row>
    <row r="6" spans="1:2" ht="45" customHeight="1" x14ac:dyDescent="0.45">
      <c r="A6" s="50" t="s">
        <v>366</v>
      </c>
      <c r="B6" s="51" t="s">
        <v>417</v>
      </c>
    </row>
    <row r="7" spans="1:2" ht="38.25" customHeight="1" x14ac:dyDescent="0.45">
      <c r="A7" s="50" t="s">
        <v>367</v>
      </c>
      <c r="B7" s="51" t="s">
        <v>418</v>
      </c>
    </row>
    <row r="8" spans="1:2" ht="76.5" customHeight="1" x14ac:dyDescent="0.45">
      <c r="A8" s="50" t="s">
        <v>368</v>
      </c>
      <c r="B8" s="51" t="s">
        <v>416</v>
      </c>
    </row>
    <row r="9" spans="1:2" ht="167.25" customHeight="1" x14ac:dyDescent="0.45">
      <c r="A9" s="50" t="s">
        <v>390</v>
      </c>
      <c r="B9" s="51" t="s">
        <v>429</v>
      </c>
    </row>
    <row r="10" spans="1:2" ht="27.4" x14ac:dyDescent="0.45">
      <c r="A10" s="50" t="s">
        <v>369</v>
      </c>
      <c r="B10" s="51" t="s">
        <v>419</v>
      </c>
    </row>
    <row r="11" spans="1:2" ht="41.25" x14ac:dyDescent="0.45">
      <c r="A11" s="50" t="s">
        <v>340</v>
      </c>
      <c r="B11" s="51" t="s">
        <v>420</v>
      </c>
    </row>
    <row r="12" spans="1:2" ht="30.4" customHeight="1" x14ac:dyDescent="0.45"/>
  </sheetData>
  <sheetProtection formatCells="0"/>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D21"/>
  <sheetViews>
    <sheetView workbookViewId="0">
      <selection activeCell="B20" sqref="B20:D20"/>
    </sheetView>
  </sheetViews>
  <sheetFormatPr defaultColWidth="9.265625" defaultRowHeight="13.5" x14ac:dyDescent="0.35"/>
  <cols>
    <col min="1" max="1" width="9.265625" style="2"/>
    <col min="2" max="2" width="9.1328125" style="61"/>
    <col min="3" max="4" width="63.73046875" style="61" customWidth="1"/>
    <col min="5" max="16384" width="9.265625" style="2"/>
  </cols>
  <sheetData>
    <row r="1" spans="2:4" ht="13.9" x14ac:dyDescent="0.35">
      <c r="B1" s="116" t="s">
        <v>349</v>
      </c>
      <c r="C1" s="117"/>
      <c r="D1" s="117"/>
    </row>
    <row r="3" spans="2:4" ht="13.9" x14ac:dyDescent="0.35">
      <c r="B3" s="116" t="s">
        <v>350</v>
      </c>
      <c r="C3" s="117"/>
      <c r="D3" s="117"/>
    </row>
    <row r="4" spans="2:4" ht="94.5" x14ac:dyDescent="0.35">
      <c r="B4" s="60">
        <v>0.1</v>
      </c>
      <c r="C4" s="60" t="s">
        <v>421</v>
      </c>
      <c r="D4" s="60" t="s">
        <v>413</v>
      </c>
    </row>
    <row r="5" spans="2:4" ht="40.5" x14ac:dyDescent="0.35">
      <c r="B5" s="60">
        <v>0.2</v>
      </c>
      <c r="C5" s="60" t="s">
        <v>351</v>
      </c>
      <c r="D5" s="60" t="s">
        <v>352</v>
      </c>
    </row>
    <row r="6" spans="2:4" ht="40.5" x14ac:dyDescent="0.35">
      <c r="B6" s="60">
        <v>0.3</v>
      </c>
      <c r="C6" s="60" t="s">
        <v>353</v>
      </c>
      <c r="D6" s="60" t="s">
        <v>355</v>
      </c>
    </row>
    <row r="7" spans="2:4" ht="81" x14ac:dyDescent="0.35">
      <c r="B7" s="60">
        <v>0.4</v>
      </c>
      <c r="C7" s="60" t="s">
        <v>354</v>
      </c>
      <c r="D7" s="60" t="s">
        <v>422</v>
      </c>
    </row>
    <row r="8" spans="2:4" ht="108" x14ac:dyDescent="0.35">
      <c r="B8" s="60">
        <v>0.5</v>
      </c>
      <c r="C8" s="60" t="s">
        <v>357</v>
      </c>
      <c r="D8" s="60" t="s">
        <v>356</v>
      </c>
    </row>
    <row r="9" spans="2:4" ht="27" x14ac:dyDescent="0.35">
      <c r="B9" s="60">
        <v>0.6</v>
      </c>
      <c r="C9" s="60" t="s">
        <v>359</v>
      </c>
      <c r="D9" s="60" t="s">
        <v>358</v>
      </c>
    </row>
    <row r="11" spans="2:4" ht="13.9" x14ac:dyDescent="0.35">
      <c r="B11" s="116" t="s">
        <v>392</v>
      </c>
      <c r="C11" s="117"/>
      <c r="D11" s="117"/>
    </row>
    <row r="12" spans="2:4" ht="40.5" x14ac:dyDescent="0.35">
      <c r="B12" s="60">
        <v>1.1000000000000001</v>
      </c>
      <c r="C12" s="60" t="s">
        <v>360</v>
      </c>
      <c r="D12" s="60" t="s">
        <v>423</v>
      </c>
    </row>
    <row r="13" spans="2:4" ht="150.75" customHeight="1" x14ac:dyDescent="0.35">
      <c r="B13" s="77">
        <v>1.2</v>
      </c>
      <c r="C13" s="77" t="s">
        <v>361</v>
      </c>
      <c r="D13" s="77" t="s">
        <v>362</v>
      </c>
    </row>
    <row r="14" spans="2:4" s="69" customFormat="1" ht="77.25" customHeight="1" x14ac:dyDescent="0.35">
      <c r="B14" s="77" t="s">
        <v>431</v>
      </c>
      <c r="C14" s="77" t="s">
        <v>439</v>
      </c>
      <c r="D14" s="77" t="s">
        <v>440</v>
      </c>
    </row>
    <row r="15" spans="2:4" ht="40.5" x14ac:dyDescent="0.35">
      <c r="B15" s="77">
        <v>1.3</v>
      </c>
      <c r="C15" s="77" t="s">
        <v>391</v>
      </c>
      <c r="D15" s="77" t="s">
        <v>394</v>
      </c>
    </row>
    <row r="16" spans="2:4" x14ac:dyDescent="0.35">
      <c r="D16" s="2"/>
    </row>
    <row r="17" spans="2:4" ht="13.9" x14ac:dyDescent="0.35">
      <c r="B17" s="116" t="s">
        <v>393</v>
      </c>
      <c r="C17" s="117"/>
      <c r="D17" s="117"/>
    </row>
    <row r="18" spans="2:4" ht="148.5" x14ac:dyDescent="0.35">
      <c r="B18" s="60">
        <v>2.1</v>
      </c>
      <c r="C18" s="60" t="s">
        <v>363</v>
      </c>
      <c r="D18" s="60" t="s">
        <v>415</v>
      </c>
    </row>
    <row r="20" spans="2:4" ht="13.9" x14ac:dyDescent="0.35">
      <c r="B20" s="116" t="s">
        <v>435</v>
      </c>
      <c r="C20" s="117"/>
      <c r="D20" s="117"/>
    </row>
    <row r="21" spans="2:4" s="69" customFormat="1" ht="135.75" customHeight="1" x14ac:dyDescent="0.35">
      <c r="B21" s="77">
        <v>3.1</v>
      </c>
      <c r="C21" s="77" t="s">
        <v>436</v>
      </c>
      <c r="D21" s="77" t="s">
        <v>438</v>
      </c>
    </row>
  </sheetData>
  <sheetProtection formatCells="0"/>
  <mergeCells count="5">
    <mergeCell ref="B1:D1"/>
    <mergeCell ref="B3:D3"/>
    <mergeCell ref="B11:D11"/>
    <mergeCell ref="B17:D17"/>
    <mergeCell ref="B20:D2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49"/>
  <sheetViews>
    <sheetView showGridLines="0" zoomScaleNormal="100" workbookViewId="0"/>
  </sheetViews>
  <sheetFormatPr defaultColWidth="9.265625" defaultRowHeight="13.5" x14ac:dyDescent="0.35"/>
  <cols>
    <col min="1" max="1" width="17.3984375" style="2" customWidth="1"/>
    <col min="2" max="2" width="120.86328125" style="2" customWidth="1"/>
    <col min="3" max="3" width="31.73046875" style="2" bestFit="1" customWidth="1"/>
    <col min="4" max="4" width="25.3984375" style="2" customWidth="1"/>
    <col min="5" max="16384" width="9.265625" style="2"/>
  </cols>
  <sheetData>
    <row r="1" spans="2:23" ht="13.9" x14ac:dyDescent="0.35">
      <c r="B1" s="116" t="s">
        <v>386</v>
      </c>
      <c r="C1" s="117"/>
      <c r="D1" s="117"/>
    </row>
    <row r="3" spans="2:23" ht="13.9" x14ac:dyDescent="0.35">
      <c r="B3" s="116" t="s">
        <v>387</v>
      </c>
      <c r="C3" s="117"/>
      <c r="D3" s="117"/>
    </row>
    <row r="4" spans="2:23" ht="49.5" customHeight="1" x14ac:dyDescent="0.35">
      <c r="B4" s="118" t="s">
        <v>406</v>
      </c>
      <c r="C4" s="118"/>
      <c r="D4" s="118"/>
      <c r="E4" s="62"/>
      <c r="F4" s="62"/>
      <c r="G4" s="62"/>
      <c r="H4" s="62"/>
      <c r="I4" s="62"/>
      <c r="J4" s="62"/>
      <c r="K4" s="62"/>
      <c r="L4" s="62"/>
      <c r="M4" s="62"/>
      <c r="N4" s="62"/>
      <c r="O4" s="62"/>
      <c r="P4" s="62"/>
      <c r="Q4" s="62"/>
      <c r="R4" s="62"/>
      <c r="S4" s="62"/>
      <c r="T4" s="62"/>
      <c r="U4" s="62"/>
      <c r="V4" s="62"/>
      <c r="W4" s="62"/>
    </row>
    <row r="5" spans="2:23" x14ac:dyDescent="0.35">
      <c r="B5" s="61"/>
      <c r="C5" s="61"/>
      <c r="D5" s="61"/>
      <c r="E5" s="61"/>
      <c r="F5" s="61"/>
      <c r="G5" s="61"/>
      <c r="H5" s="61"/>
      <c r="I5" s="61"/>
      <c r="J5" s="61"/>
      <c r="K5" s="61"/>
      <c r="L5" s="61"/>
      <c r="M5" s="61"/>
      <c r="N5" s="61"/>
      <c r="O5" s="61"/>
      <c r="P5" s="61"/>
      <c r="Q5" s="61"/>
      <c r="R5" s="61"/>
      <c r="S5" s="61"/>
      <c r="T5" s="61"/>
      <c r="U5" s="61"/>
      <c r="V5" s="61"/>
      <c r="W5" s="61"/>
    </row>
    <row r="6" spans="2:23" x14ac:dyDescent="0.35">
      <c r="B6" s="118" t="s">
        <v>383</v>
      </c>
      <c r="C6" s="118"/>
      <c r="D6" s="118"/>
      <c r="E6" s="62"/>
      <c r="F6" s="62"/>
      <c r="G6" s="62"/>
      <c r="H6" s="62"/>
      <c r="I6" s="62"/>
      <c r="J6" s="62"/>
      <c r="K6" s="62"/>
      <c r="L6" s="62"/>
      <c r="M6" s="62"/>
      <c r="N6" s="62"/>
      <c r="O6" s="62"/>
      <c r="P6" s="62"/>
      <c r="Q6" s="62"/>
      <c r="R6" s="62"/>
      <c r="S6" s="62"/>
      <c r="T6" s="62"/>
      <c r="U6" s="62"/>
      <c r="V6" s="62"/>
      <c r="W6" s="62"/>
    </row>
    <row r="7" spans="2:23" x14ac:dyDescent="0.35">
      <c r="B7" s="63"/>
      <c r="C7" s="64"/>
      <c r="D7" s="64"/>
      <c r="E7" s="64"/>
      <c r="F7" s="64"/>
      <c r="G7" s="64"/>
      <c r="H7" s="64"/>
      <c r="I7" s="64"/>
      <c r="J7" s="64"/>
      <c r="K7" s="64"/>
      <c r="L7" s="64"/>
      <c r="M7" s="64"/>
      <c r="N7" s="64"/>
      <c r="O7" s="64"/>
      <c r="P7" s="64"/>
      <c r="Q7" s="64"/>
      <c r="R7" s="64"/>
      <c r="S7" s="64"/>
      <c r="T7" s="64"/>
      <c r="U7" s="64"/>
      <c r="V7" s="64"/>
      <c r="W7" s="64"/>
    </row>
    <row r="8" spans="2:23" x14ac:dyDescent="0.35">
      <c r="B8" s="118" t="s">
        <v>424</v>
      </c>
      <c r="C8" s="118"/>
      <c r="D8" s="118"/>
      <c r="E8" s="62"/>
      <c r="F8" s="62"/>
      <c r="G8" s="62"/>
      <c r="H8" s="62"/>
      <c r="I8" s="62"/>
      <c r="J8" s="62"/>
      <c r="K8" s="62"/>
      <c r="L8" s="62"/>
      <c r="M8" s="62"/>
      <c r="N8" s="62"/>
      <c r="O8" s="62"/>
      <c r="P8" s="62"/>
      <c r="Q8" s="62"/>
      <c r="R8" s="62"/>
      <c r="S8" s="62"/>
      <c r="T8" s="62"/>
      <c r="U8" s="62"/>
      <c r="V8" s="62"/>
      <c r="W8" s="62"/>
    </row>
    <row r="9" spans="2:23" x14ac:dyDescent="0.35">
      <c r="B9" s="63"/>
      <c r="C9" s="64"/>
      <c r="D9" s="64"/>
      <c r="E9" s="64"/>
      <c r="F9" s="64"/>
      <c r="G9" s="64"/>
      <c r="H9" s="64"/>
      <c r="I9" s="64"/>
      <c r="J9" s="64"/>
      <c r="K9" s="64"/>
      <c r="L9" s="64"/>
      <c r="M9" s="64"/>
      <c r="N9" s="64"/>
      <c r="O9" s="64"/>
      <c r="P9" s="64"/>
      <c r="Q9" s="64"/>
      <c r="R9" s="64"/>
      <c r="S9" s="64"/>
      <c r="T9" s="64"/>
      <c r="U9" s="64"/>
      <c r="V9" s="64"/>
      <c r="W9" s="64"/>
    </row>
    <row r="10" spans="2:23" ht="35.25" customHeight="1" x14ac:dyDescent="0.35">
      <c r="B10" s="118" t="s">
        <v>425</v>
      </c>
      <c r="C10" s="118"/>
      <c r="D10" s="118"/>
      <c r="E10" s="62"/>
      <c r="F10" s="62"/>
      <c r="G10" s="62"/>
      <c r="H10" s="62"/>
      <c r="I10" s="62"/>
      <c r="J10" s="62"/>
      <c r="K10" s="62"/>
      <c r="L10" s="62"/>
      <c r="M10" s="62"/>
      <c r="N10" s="62"/>
      <c r="O10" s="62"/>
      <c r="P10" s="62"/>
      <c r="Q10" s="62"/>
      <c r="R10" s="62"/>
      <c r="S10" s="62"/>
      <c r="T10" s="62"/>
      <c r="U10" s="62"/>
      <c r="V10" s="62"/>
      <c r="W10" s="62"/>
    </row>
    <row r="11" spans="2:23" x14ac:dyDescent="0.35">
      <c r="B11" s="61"/>
      <c r="C11" s="61"/>
      <c r="D11" s="61"/>
      <c r="E11" s="61"/>
      <c r="F11" s="61"/>
      <c r="G11" s="61"/>
      <c r="H11" s="61"/>
      <c r="I11" s="61"/>
      <c r="J11" s="61"/>
      <c r="K11" s="61"/>
      <c r="L11" s="61"/>
      <c r="M11" s="61"/>
      <c r="N11" s="61"/>
      <c r="O11" s="61"/>
      <c r="P11" s="61"/>
      <c r="Q11" s="61"/>
      <c r="R11" s="61"/>
      <c r="S11" s="61"/>
      <c r="T11" s="61"/>
      <c r="U11" s="61"/>
      <c r="V11" s="61"/>
      <c r="W11" s="61"/>
    </row>
    <row r="12" spans="2:23" ht="33.75" customHeight="1" x14ac:dyDescent="0.35">
      <c r="B12" s="118" t="s">
        <v>384</v>
      </c>
      <c r="C12" s="118"/>
      <c r="D12" s="118"/>
      <c r="E12" s="62"/>
      <c r="F12" s="62"/>
      <c r="G12" s="62"/>
      <c r="H12" s="62"/>
      <c r="I12" s="62"/>
      <c r="J12" s="62"/>
      <c r="K12" s="62"/>
      <c r="L12" s="62"/>
      <c r="M12" s="62"/>
      <c r="N12" s="62"/>
      <c r="O12" s="62"/>
      <c r="P12" s="62"/>
      <c r="Q12" s="62"/>
      <c r="R12" s="62"/>
      <c r="S12" s="62"/>
      <c r="T12" s="62"/>
      <c r="U12" s="62"/>
      <c r="V12" s="62"/>
      <c r="W12" s="62"/>
    </row>
    <row r="13" spans="2:23" x14ac:dyDescent="0.35">
      <c r="B13" s="64"/>
      <c r="C13" s="64"/>
      <c r="D13" s="64"/>
      <c r="E13" s="64"/>
      <c r="F13" s="64"/>
      <c r="G13" s="64"/>
      <c r="H13" s="64"/>
      <c r="I13" s="64"/>
      <c r="J13" s="64"/>
      <c r="K13" s="64"/>
      <c r="L13" s="64"/>
      <c r="M13" s="64"/>
      <c r="N13" s="64"/>
      <c r="O13" s="64"/>
      <c r="P13" s="64"/>
      <c r="Q13" s="64"/>
      <c r="R13" s="64"/>
      <c r="S13" s="64"/>
      <c r="T13" s="64"/>
      <c r="U13" s="64"/>
      <c r="V13" s="64"/>
      <c r="W13" s="64"/>
    </row>
    <row r="14" spans="2:23" ht="36" customHeight="1" x14ac:dyDescent="0.35">
      <c r="B14" s="118" t="s">
        <v>426</v>
      </c>
      <c r="C14" s="118"/>
      <c r="D14" s="118"/>
      <c r="E14" s="62"/>
      <c r="F14" s="62"/>
      <c r="G14" s="62"/>
      <c r="H14" s="62"/>
      <c r="I14" s="62"/>
      <c r="J14" s="62"/>
      <c r="K14" s="62"/>
      <c r="L14" s="62"/>
      <c r="M14" s="62"/>
      <c r="N14" s="62"/>
      <c r="O14" s="62"/>
      <c r="P14" s="62"/>
      <c r="Q14" s="62"/>
      <c r="R14" s="62"/>
      <c r="S14" s="62"/>
      <c r="T14" s="62"/>
      <c r="U14" s="62"/>
      <c r="V14" s="62"/>
      <c r="W14" s="62"/>
    </row>
    <row r="15" spans="2:23" ht="15" customHeight="1" x14ac:dyDescent="0.35">
      <c r="B15" s="61"/>
      <c r="C15" s="61"/>
      <c r="D15" s="61"/>
      <c r="E15" s="62"/>
      <c r="F15" s="62"/>
      <c r="G15" s="62"/>
      <c r="H15" s="62"/>
      <c r="I15" s="62"/>
      <c r="J15" s="62"/>
      <c r="K15" s="62"/>
      <c r="L15" s="62"/>
      <c r="M15" s="62"/>
      <c r="N15" s="62"/>
      <c r="O15" s="62"/>
      <c r="P15" s="62"/>
      <c r="Q15" s="62"/>
      <c r="R15" s="62"/>
      <c r="S15" s="62"/>
      <c r="T15" s="62"/>
      <c r="U15" s="62"/>
      <c r="V15" s="62"/>
      <c r="W15" s="62"/>
    </row>
    <row r="16" spans="2:23" ht="15" customHeight="1" x14ac:dyDescent="0.35">
      <c r="B16" s="116" t="s">
        <v>388</v>
      </c>
      <c r="C16" s="117"/>
      <c r="D16" s="117"/>
      <c r="E16" s="62"/>
      <c r="F16" s="62"/>
      <c r="G16" s="62"/>
      <c r="H16" s="62"/>
      <c r="I16" s="62"/>
      <c r="J16" s="62"/>
      <c r="K16" s="62"/>
      <c r="L16" s="62"/>
      <c r="M16" s="62"/>
      <c r="N16" s="62"/>
      <c r="O16" s="62"/>
      <c r="P16" s="62"/>
      <c r="Q16" s="62"/>
      <c r="R16" s="62"/>
      <c r="S16" s="62"/>
      <c r="T16" s="62"/>
      <c r="U16" s="62"/>
      <c r="V16" s="62"/>
      <c r="W16" s="62"/>
    </row>
    <row r="18" spans="1:4" ht="13.9" x14ac:dyDescent="0.4">
      <c r="A18" s="3" t="s">
        <v>375</v>
      </c>
    </row>
    <row r="19" spans="1:4" ht="14.25" thickBot="1" x14ac:dyDescent="0.4">
      <c r="A19" s="30"/>
      <c r="B19" s="93" t="str">
        <f>'Cover Sheet'!C16</f>
        <v>29 June 2020 to 5 July 2020</v>
      </c>
      <c r="C19" s="94"/>
      <c r="D19" s="94"/>
    </row>
    <row r="20" spans="1:4" ht="56.65" customHeight="1" x14ac:dyDescent="0.35">
      <c r="A20" s="95" t="s">
        <v>31</v>
      </c>
      <c r="B20" s="97" t="s">
        <v>32</v>
      </c>
      <c r="C20" s="31" t="s">
        <v>33</v>
      </c>
      <c r="D20" s="31" t="s">
        <v>34</v>
      </c>
    </row>
    <row r="21" spans="1:4" ht="14.25" thickBot="1" x14ac:dyDescent="0.4">
      <c r="A21" s="96"/>
      <c r="B21" s="98"/>
      <c r="C21" s="32" t="s">
        <v>35</v>
      </c>
      <c r="D21" s="32" t="s">
        <v>414</v>
      </c>
    </row>
    <row r="22" spans="1:4" ht="14.25" thickBot="1" x14ac:dyDescent="0.4">
      <c r="A22" s="33"/>
      <c r="B22" s="34"/>
      <c r="C22" s="58" t="s">
        <v>409</v>
      </c>
      <c r="D22" s="58" t="s">
        <v>410</v>
      </c>
    </row>
    <row r="23" spans="1:4" ht="13.9" thickBot="1" x14ac:dyDescent="0.4">
      <c r="A23" s="54">
        <v>1.1000000000000001</v>
      </c>
      <c r="B23" s="35" t="s">
        <v>377</v>
      </c>
      <c r="C23" s="42" t="s">
        <v>385</v>
      </c>
      <c r="D23" s="41">
        <v>0</v>
      </c>
    </row>
    <row r="24" spans="1:4" ht="13.9" thickBot="1" x14ac:dyDescent="0.4">
      <c r="A24" s="54">
        <v>1.2</v>
      </c>
      <c r="B24" s="35" t="s">
        <v>378</v>
      </c>
      <c r="C24" s="42">
        <v>5000</v>
      </c>
      <c r="D24" s="41">
        <v>48500000</v>
      </c>
    </row>
    <row r="25" spans="1:4" ht="13.9" thickBot="1" x14ac:dyDescent="0.4">
      <c r="A25" s="54">
        <v>1.3</v>
      </c>
      <c r="B25" s="36" t="s">
        <v>379</v>
      </c>
      <c r="C25" s="42">
        <v>4300</v>
      </c>
      <c r="D25" s="41">
        <v>41710000</v>
      </c>
    </row>
    <row r="26" spans="1:4" ht="13.9" thickBot="1" x14ac:dyDescent="0.4">
      <c r="A26" s="54">
        <v>1.4</v>
      </c>
      <c r="B26" s="36" t="s">
        <v>380</v>
      </c>
      <c r="C26" s="42">
        <v>200</v>
      </c>
      <c r="D26" s="41">
        <v>970000</v>
      </c>
    </row>
    <row r="27" spans="1:4" ht="13.9" thickBot="1" x14ac:dyDescent="0.4">
      <c r="A27" s="54">
        <v>1.5</v>
      </c>
      <c r="B27" s="36" t="s">
        <v>389</v>
      </c>
      <c r="C27" s="42">
        <v>50</v>
      </c>
      <c r="D27" s="41">
        <v>485000</v>
      </c>
    </row>
    <row r="28" spans="1:4" ht="13.9" thickBot="1" x14ac:dyDescent="0.4">
      <c r="A28" s="54">
        <v>1.6</v>
      </c>
      <c r="B28" s="36" t="s">
        <v>381</v>
      </c>
      <c r="C28" s="42">
        <v>15</v>
      </c>
      <c r="D28" s="41">
        <v>135000</v>
      </c>
    </row>
    <row r="29" spans="1:4" ht="13.9" thickBot="1" x14ac:dyDescent="0.4">
      <c r="A29" s="54">
        <v>1.7</v>
      </c>
      <c r="B29" s="36" t="s">
        <v>382</v>
      </c>
      <c r="C29" s="42">
        <v>435</v>
      </c>
      <c r="D29" s="41">
        <v>4220000</v>
      </c>
    </row>
    <row r="30" spans="1:4" x14ac:dyDescent="0.35">
      <c r="A30" s="56"/>
      <c r="B30" s="56"/>
      <c r="C30" s="56"/>
      <c r="D30" s="57"/>
    </row>
    <row r="31" spans="1:4" x14ac:dyDescent="0.35">
      <c r="A31" s="37"/>
    </row>
    <row r="32" spans="1:4" ht="13.9" x14ac:dyDescent="0.4">
      <c r="A32" s="3" t="s">
        <v>376</v>
      </c>
      <c r="B32" s="56"/>
      <c r="C32" s="56"/>
      <c r="D32" s="56"/>
    </row>
    <row r="33" spans="1:4" ht="14.25" thickBot="1" x14ac:dyDescent="0.4">
      <c r="A33" s="30"/>
      <c r="B33" s="93" t="str">
        <f>'Cover Sheet'!C16</f>
        <v>29 June 2020 to 5 July 2020</v>
      </c>
      <c r="C33" s="94"/>
      <c r="D33" s="94"/>
    </row>
    <row r="34" spans="1:4" ht="56.65" customHeight="1" x14ac:dyDescent="0.35">
      <c r="A34" s="95" t="s">
        <v>31</v>
      </c>
      <c r="B34" s="97" t="s">
        <v>340</v>
      </c>
      <c r="C34" s="31" t="s">
        <v>33</v>
      </c>
      <c r="D34" s="31" t="s">
        <v>34</v>
      </c>
    </row>
    <row r="35" spans="1:4" ht="14.25" thickBot="1" x14ac:dyDescent="0.4">
      <c r="A35" s="96"/>
      <c r="B35" s="98"/>
      <c r="C35" s="32" t="s">
        <v>35</v>
      </c>
      <c r="D35" s="32" t="s">
        <v>414</v>
      </c>
    </row>
    <row r="36" spans="1:4" ht="14.25" thickBot="1" x14ac:dyDescent="0.4">
      <c r="A36" s="33"/>
      <c r="B36" s="34"/>
      <c r="C36" s="58" t="s">
        <v>409</v>
      </c>
      <c r="D36" s="58" t="s">
        <v>410</v>
      </c>
    </row>
    <row r="37" spans="1:4" ht="13.9" thickBot="1" x14ac:dyDescent="0.4">
      <c r="A37" s="54">
        <v>2.1</v>
      </c>
      <c r="B37" s="35" t="s">
        <v>398</v>
      </c>
      <c r="C37" s="55">
        <v>900</v>
      </c>
      <c r="D37" s="41">
        <v>8550000</v>
      </c>
    </row>
    <row r="38" spans="1:4" ht="13.9" thickBot="1" x14ac:dyDescent="0.4">
      <c r="A38" s="54">
        <v>2.2000000000000002</v>
      </c>
      <c r="B38" s="35" t="s">
        <v>396</v>
      </c>
      <c r="C38" s="55">
        <v>1350</v>
      </c>
      <c r="D38" s="41">
        <v>12825000</v>
      </c>
    </row>
    <row r="39" spans="1:4" ht="13.9" thickBot="1" x14ac:dyDescent="0.4">
      <c r="A39" s="54">
        <v>2.2999999999999998</v>
      </c>
      <c r="B39" s="35" t="s">
        <v>397</v>
      </c>
      <c r="C39" s="55">
        <v>1350</v>
      </c>
      <c r="D39" s="41">
        <v>12755000</v>
      </c>
    </row>
    <row r="40" spans="1:4" ht="13.9" thickBot="1" x14ac:dyDescent="0.4">
      <c r="A40" s="54">
        <v>2.4</v>
      </c>
      <c r="B40" s="35" t="s">
        <v>399</v>
      </c>
      <c r="C40" s="55">
        <v>900</v>
      </c>
      <c r="D40" s="41">
        <v>8550000</v>
      </c>
    </row>
    <row r="41" spans="1:4" ht="13.9" thickBot="1" x14ac:dyDescent="0.4">
      <c r="A41" s="54">
        <v>2.5</v>
      </c>
      <c r="B41" s="35" t="s">
        <v>400</v>
      </c>
      <c r="C41" s="55" t="s">
        <v>385</v>
      </c>
      <c r="D41" s="41">
        <v>0</v>
      </c>
    </row>
    <row r="42" spans="1:4" ht="13.9" thickBot="1" x14ac:dyDescent="0.4">
      <c r="A42" s="54">
        <v>2.6</v>
      </c>
      <c r="B42" s="35" t="s">
        <v>401</v>
      </c>
      <c r="C42" s="55" t="s">
        <v>385</v>
      </c>
      <c r="D42" s="41">
        <v>0</v>
      </c>
    </row>
    <row r="43" spans="1:4" ht="13.9" thickBot="1" x14ac:dyDescent="0.4">
      <c r="A43" s="54">
        <v>2.7</v>
      </c>
      <c r="B43" s="35" t="s">
        <v>402</v>
      </c>
      <c r="C43" s="55" t="s">
        <v>385</v>
      </c>
      <c r="D43" s="41">
        <v>0</v>
      </c>
    </row>
    <row r="44" spans="1:4" ht="13.9" thickBot="1" x14ac:dyDescent="0.4">
      <c r="A44" s="54">
        <v>2.8</v>
      </c>
      <c r="B44" s="35" t="s">
        <v>403</v>
      </c>
      <c r="C44" s="55" t="s">
        <v>385</v>
      </c>
      <c r="D44" s="41">
        <v>0</v>
      </c>
    </row>
    <row r="45" spans="1:4" ht="13.9" thickBot="1" x14ac:dyDescent="0.4">
      <c r="A45" s="54">
        <v>2.9</v>
      </c>
      <c r="B45" s="35" t="s">
        <v>404</v>
      </c>
      <c r="C45" s="55" t="s">
        <v>385</v>
      </c>
      <c r="D45" s="41">
        <v>0</v>
      </c>
    </row>
    <row r="46" spans="1:4" ht="13.9" thickBot="1" x14ac:dyDescent="0.4">
      <c r="A46" s="54" t="s">
        <v>411</v>
      </c>
      <c r="B46" s="35" t="s">
        <v>405</v>
      </c>
      <c r="C46" s="55" t="s">
        <v>385</v>
      </c>
      <c r="D46" s="41">
        <v>0</v>
      </c>
    </row>
    <row r="47" spans="1:4" x14ac:dyDescent="0.35">
      <c r="A47" s="38"/>
      <c r="B47" s="39"/>
      <c r="C47" s="40"/>
      <c r="D47" s="40"/>
    </row>
    <row r="48" spans="1:4" x14ac:dyDescent="0.35">
      <c r="A48" s="37"/>
    </row>
    <row r="49" spans="1:1" x14ac:dyDescent="0.35">
      <c r="A49" s="37"/>
    </row>
  </sheetData>
  <sheetProtection algorithmName="SHA-256" hashValue="T0N658DZ2teCgvS2e7vh5eCeH5mAgJh9zm4dPVD+jpU=" saltValue="iFuYiubDYmUyARgisyE/eA==" spinCount="100000" sheet="1" objects="1" scenarios="1" formatCells="0"/>
  <mergeCells count="15">
    <mergeCell ref="B12:D12"/>
    <mergeCell ref="B14:D14"/>
    <mergeCell ref="B1:D1"/>
    <mergeCell ref="B3:D3"/>
    <mergeCell ref="B16:D16"/>
    <mergeCell ref="B4:D4"/>
    <mergeCell ref="B6:D6"/>
    <mergeCell ref="B8:D8"/>
    <mergeCell ref="B10:D10"/>
    <mergeCell ref="B19:D19"/>
    <mergeCell ref="A20:A21"/>
    <mergeCell ref="B20:B21"/>
    <mergeCell ref="B33:D33"/>
    <mergeCell ref="A34:A35"/>
    <mergeCell ref="B34:B35"/>
  </mergeCells>
  <pageMargins left="0.7" right="0.7" top="0.75" bottom="0.75" header="0.3" footer="0.3"/>
  <pageSetup paperSize="9" scale="67" fitToHeight="0" orientation="landscape" r:id="rId1"/>
  <headerFooter>
    <oddHeader>&amp;C&amp;B&amp;"Arial"&amp;12&amp;Kff0000​‌For Official Use Only‌​</oddHeader>
  </headerFooter>
  <ignoredErrors>
    <ignoredError sqref="A46 C22:D22 C36:D3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05115a133414b4dabee2531e4b46b67 xmlns="814d62cb-2db6-4c25-ab62-b9075facbc11">
      <Terms xmlns="http://schemas.microsoft.com/office/infopath/2007/PartnerControls">
        <TermInfo xmlns="http://schemas.microsoft.com/office/infopath/2007/PartnerControls">
          <TermName xmlns="http://schemas.microsoft.com/office/infopath/2007/PartnerControls">Data collection</TermName>
          <TermId xmlns="http://schemas.microsoft.com/office/infopath/2007/PartnerControls">9c208ec1-acb8-4005-ba1a-e7d4ed62ea16</TermId>
        </TermInfo>
        <TermInfo xmlns="http://schemas.microsoft.com/office/infopath/2007/PartnerControls">
          <TermName xmlns="http://schemas.microsoft.com/office/infopath/2007/PartnerControls">Development</TermName>
          <TermId xmlns="http://schemas.microsoft.com/office/infopath/2007/PartnerControls">7276960b-cd04-4fd9-bbf6-f5b03d867772</TermId>
        </TermInfo>
      </Terms>
    </i05115a133414b4dabee2531e4b46b67>
    <h67caa35a4114acd8e15fe89b3f29f9e xmlns="814d62cb-2db6-4c25-ab62-b9075facbc11">
      <Terms xmlns="http://schemas.microsoft.com/office/infopath/2007/PartnerControls">
        <TermInfo xmlns="http://schemas.microsoft.com/office/infopath/2007/PartnerControls">
          <TermName>Data</TermName>
          <TermId>e7db5bf4-7394-4b17-9ff8-454d7adbf5bc</TermId>
        </TermInfo>
      </Terms>
    </h67caa35a4114acd8e15fe89b3f29f9e>
    <b37d8d7e823543f58f89056343a9035c xmlns="814d62cb-2db6-4c25-ab62-b9075facbc11">
      <Terms xmlns="http://schemas.microsoft.com/office/infopath/2007/PartnerControls"/>
    </b37d8d7e823543f58f89056343a9035c>
    <d9a849fd1b8e46ada0321eb0681a10ee xmlns="814d62cb-2db6-4c25-ab62-b9075facbc11">
      <Terms xmlns="http://schemas.microsoft.com/office/infopath/2007/PartnerControls"/>
    </d9a849fd1b8e46ada0321eb0681a10ee>
    <APRAOwner xmlns="814d62cb-2db6-4c25-ab62-b9075facbc11">
      <UserInfo>
        <DisplayName/>
        <AccountId xsi:nil="true"/>
        <AccountType/>
      </UserInfo>
    </APRAOwner>
    <ic4067bd02f14cf3a95ad35878404a71 xmlns="814d62cb-2db6-4c25-ab62-b9075facbc11">
      <Terms xmlns="http://schemas.microsoft.com/office/infopath/2007/PartnerControls"/>
    </ic4067bd02f14cf3a95ad35878404a71>
    <APRASecurityClassification xmlns="814d62cb-2db6-4c25-ab62-b9075facbc11">UNCLASSIFIED</APRASecurityClassification>
    <j724204a644741eb9f777fcb03fe8840 xmlns="814d62cb-2db6-4c25-ab62-b9075facbc11">
      <Terms xmlns="http://schemas.microsoft.com/office/infopath/2007/PartnerControls"/>
    </j724204a644741eb9f777fcb03fe8840>
    <APRAApprovalDate xmlns="814d62cb-2db6-4c25-ab62-b9075facbc11" xsi:nil="true"/>
    <k4bcc0d734474fea9fb713d9c415b4b0 xmlns="814d62cb-2db6-4c25-ab62-b9075facbc11">
      <Terms xmlns="http://schemas.microsoft.com/office/infopath/2007/PartnerControls"/>
    </k4bcc0d734474fea9fb713d9c415b4b0>
    <APRAKeywords xmlns="814d62cb-2db6-4c25-ab62-b9075facbc11" xsi:nil="true"/>
    <APRAApprovedBy xmlns="814d62cb-2db6-4c25-ab62-b9075facbc11">
      <UserInfo>
        <DisplayName/>
        <AccountId xsi:nil="true"/>
        <AccountType/>
      </UserInfo>
    </APRAApprovedBy>
    <APRAMeetingDate xmlns="814d62cb-2db6-4c25-ab62-b9075facbc11" xsi:nil="true"/>
    <APRAMeetingNumber xmlns="814d62cb-2db6-4c25-ab62-b9075facbc11" xsi:nil="true"/>
    <APRADate xmlns="814d62cb-2db6-4c25-ab62-b9075facbc11" xsi:nil="true"/>
    <j163382b748246d3b6e7caae71dbeeb0 xmlns="814d62cb-2db6-4c25-ab62-b9075facbc11">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0e1556d2-3fe8-443a-ada7-3620563b46b3</TermId>
        </TermInfo>
      </Terms>
    </j163382b748246d3b6e7caae71dbeeb0>
    <TaxCatchAll xmlns="814d62cb-2db6-4c25-ab62-b9075facbc11">
      <Value>33</Value>
      <Value>48</Value>
      <Value>47</Value>
      <Value>694</Value>
      <Value>11</Value>
      <Value>1</Value>
    </TaxCatchAll>
    <pa005173035e41c3986b37b8e650f3ef xmlns="814d62cb-2db6-4c25-ab62-b9075facbc11">
      <Terms xmlns="http://schemas.microsoft.com/office/infopath/2007/PartnerControls"/>
    </pa005173035e41c3986b37b8e650f3ef>
    <ka2715b9eb154114a4f57d7fbf82ec75 xmlns="814d62cb-2db6-4c25-ab62-b9075facbc11">
      <Terms xmlns="http://schemas.microsoft.com/office/infopath/2007/PartnerControls"/>
    </ka2715b9eb154114a4f57d7fbf82ec75>
    <l003ee8eff60461aa1bd0027aba92ea4 xmlns="814d62cb-2db6-4c25-ab62-b9075facbc11">
      <Terms xmlns="http://schemas.microsoft.com/office/infopath/2007/PartnerControls">
        <TermInfo xmlns="http://schemas.microsoft.com/office/infopath/2007/PartnerControls">
          <TermName xmlns="http://schemas.microsoft.com/office/infopath/2007/PartnerControls">SUPER</TermName>
          <TermId xmlns="http://schemas.microsoft.com/office/infopath/2007/PartnerControls">622d8f75-8851-e311-9e2e-005056b54f10</TermId>
        </TermInfo>
      </Terms>
    </l003ee8eff60461aa1bd0027aba92ea4>
    <APRADescription xmlns="814d62cb-2db6-4c25-ab62-b9075facbc11" xsi:nil="true"/>
    <APRAActivityID xmlns="814d62cb-2db6-4c25-ab62-b9075facbc11" xsi:nil="true"/>
    <p10c80fc2da942ae8f2ea9b33b6ea0ba xmlns="814d62cb-2db6-4c25-ab62-b9075facbc11">
      <Terms xmlns="http://schemas.microsoft.com/office/infopath/2007/PartnerControls"/>
    </p10c80fc2da942ae8f2ea9b33b6ea0ba>
    <i08e72d8ce2b4ffa9361f9f4e0a63abc xmlns="814d62cb-2db6-4c25-ab62-b9075facbc11">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29ca90e3-c619-4296-b1bf-6e33e4d24a28</TermId>
        </TermInfo>
      </Terms>
    </i08e72d8ce2b4ffa9361f9f4e0a63abc>
    <APRADocScanCheck xmlns="814d62cb-2db6-4c25-ab62-b9075facbc11">false</APRADocScanCheck>
    <aa36a5a650d54f768f171f4d17b8b238 xmlns="814d62cb-2db6-4c25-ab62-b9075facbc11">
      <Terms xmlns="http://schemas.microsoft.com/office/infopath/2007/PartnerControls"/>
    </aa36a5a650d54f768f171f4d17b8b238>
    <_dlc_DocId xmlns="814d62cb-2db6-4c25-ab62-b9075facbc11">VQVUQ2WUPSKA-1683173573-62414</_dlc_DocId>
    <_dlc_DocIdUrl xmlns="814d62cb-2db6-4c25-ab62-b9075facbc11">
      <Url>https://im/teams/DA/_layouts/15/DocIdRedir.aspx?ID=VQVUQ2WUPSKA-1683173573-62414</Url>
      <Description>VQVUQ2WUPSKA-1683173573-62414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Standard Content" ma:contentTypeID="0x0101008CA7A4F8331B45C7B0D3158B4994D0CA0200BD2A692CFD66A941B2B82EF45B0E040E" ma:contentTypeVersion="40" ma:contentTypeDescription="Create a new document." ma:contentTypeScope="" ma:versionID="6d03dec311a0d511b215a3769f1529ff">
  <xsd:schema xmlns:xsd="http://www.w3.org/2001/XMLSchema" xmlns:xs="http://www.w3.org/2001/XMLSchema" xmlns:p="http://schemas.microsoft.com/office/2006/metadata/properties" xmlns:ns1="814d62cb-2db6-4c25-ab62-b9075facbc11" targetNamespace="http://schemas.microsoft.com/office/2006/metadata/properties" ma:root="true" ma:fieldsID="03bb663243ab6f3fe44c2f9b677122c7" ns1:_="">
    <xsd:import namespace="814d62cb-2db6-4c25-ab62-b9075facbc11"/>
    <xsd:element name="properties">
      <xsd:complexType>
        <xsd:sequence>
          <xsd:element name="documentManagement">
            <xsd:complexType>
              <xsd:all>
                <xsd:element ref="ns1:_dlc_DocIdUrl" minOccurs="0"/>
                <xsd:element ref="ns1:APRADescription" minOccurs="0"/>
                <xsd:element ref="ns1:APRAActivityID" minOccurs="0"/>
                <xsd:element ref="ns1:APRASecurityClassification"/>
                <xsd:element ref="ns1:APRAKeywords" minOccurs="0"/>
                <xsd:element ref="ns1:APRADate" minOccurs="0"/>
                <xsd:element ref="ns1:APRAOwner" minOccurs="0"/>
                <xsd:element ref="ns1:APRAApprovedBy" minOccurs="0"/>
                <xsd:element ref="ns1:APRAApprovalDate" minOccurs="0"/>
                <xsd:element ref="ns1:APRAEntityID" minOccurs="0"/>
                <xsd:element ref="ns1:APRAEntityName" minOccurs="0"/>
                <xsd:element ref="ns1:Received" minOccurs="0"/>
                <xsd:element ref="ns1:From-Address" minOccurs="0"/>
                <xsd:element ref="ns1:To-Address" minOccurs="0"/>
                <xsd:element ref="ns1:Attachment" minOccurs="0"/>
                <xsd:element ref="ns1:Conversation" minOccurs="0"/>
                <xsd:element ref="ns1:APRADocScanCheck" minOccurs="0"/>
                <xsd:element ref="ns1:j163382b748246d3b6e7caae71dbeeb0" minOccurs="0"/>
                <xsd:element ref="ns1:f284b4f8578a44cfae4f67a86df81119" minOccurs="0"/>
                <xsd:element ref="ns1:_dlc_DocIdPersistId" minOccurs="0"/>
                <xsd:element ref="ns1:i05115a133414b4dabee2531e4b46b67" minOccurs="0"/>
                <xsd:element ref="ns1:h67caa35a4114acd8e15fe89b3f29f9e" minOccurs="0"/>
                <xsd:element ref="ns1:pa005173035e41c3986b37b8e650f3ef" minOccurs="0"/>
                <xsd:element ref="ns1:p10c80fc2da942ae8f2ea9b33b6ea0ba" minOccurs="0"/>
                <xsd:element ref="ns1:ka2715b9eb154114a4f57d7fbf82ec75" minOccurs="0"/>
                <xsd:element ref="ns1:TaxCatchAll" minOccurs="0"/>
                <xsd:element ref="ns1:i08e72d8ce2b4ffa9361f9f4e0a63abc" minOccurs="0"/>
                <xsd:element ref="ns1:TaxCatchAllLabel" minOccurs="0"/>
                <xsd:element ref="ns1:ic4067bd02f14cf3a95ad35878404a71" minOccurs="0"/>
                <xsd:element ref="ns1:l003ee8eff60461aa1bd0027aba92ea4" minOccurs="0"/>
                <xsd:element ref="ns1:b37d8d7e823543f58f89056343a9035c" minOccurs="0"/>
                <xsd:element ref="ns1:_dlc_DocId" minOccurs="0"/>
                <xsd:element ref="ns1:aa36a5a650d54f768f171f4d17b8b238" minOccurs="0"/>
                <xsd:element ref="ns1:j724204a644741eb9f777fcb03fe8840" minOccurs="0"/>
                <xsd:element ref="ns1:m2df5fdf6d1643b4a596982762bb3d00" minOccurs="0"/>
                <xsd:element ref="ns1:k4bcc0d734474fea9fb713d9c415b4b0" minOccurs="0"/>
                <xsd:element ref="ns1:d9a849fd1b8e46ada0321eb0681a10ee" minOccurs="0"/>
                <xsd:element ref="ns1:APRAMeetingDate" minOccurs="0"/>
                <xsd:element ref="ns1:APRAMeeting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4d62cb-2db6-4c25-ab62-b9075facbc11" elementFormDefault="qualified">
    <xsd:import namespace="http://schemas.microsoft.com/office/2006/documentManagement/types"/>
    <xsd:import namespace="http://schemas.microsoft.com/office/infopath/2007/PartnerControls"/>
    <xsd:element name="_dlc_DocIdUrl" ma:index="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APRADescription" ma:index="3" nillable="true" ma:displayName="Description" ma:internalName="APRADescription" ma:readOnly="false">
      <xsd:simpleType>
        <xsd:restriction base="dms:Note"/>
      </xsd:simpleType>
    </xsd:element>
    <xsd:element name="APRAActivityID" ma:index="4" nillable="true" ma:displayName="Activity ID" ma:internalName="APRAActivityID" ma:readOnly="false">
      <xsd:simpleType>
        <xsd:restriction base="dms:Text"/>
      </xsd:simpleType>
    </xsd:element>
    <xsd:element name="APRASecurityClassification" ma:index="8" ma:displayName="Security classification" ma:default="OFFICIAL: Sensitive" ma:hidden="true" ma:internalName="APRASecurityClassification" ma:readOnly="false">
      <xsd:simpleType>
        <xsd:restriction base="dms:Choice">
          <xsd:enumeration value="OFFICIAL"/>
          <xsd:enumeration value="OFFICIAL: Sensitive"/>
          <xsd:enumeration value="OFFICIAL: Sensitive (APRA Act s56)"/>
          <xsd:enumeration value="OFFICIAL: Sensitive (Personal privacy)"/>
          <xsd:enumeration value="OFFICIAL: Sensitive (Legal privilege)"/>
          <xsd:enumeration value="PROTECTED"/>
          <xsd:enumeration value="PROTECTED (APRA Act s56)"/>
          <xsd:enumeration value="PROTECTED (Personal privacy)"/>
          <xsd:enumeration value="PROTECTED (Legal privilege)"/>
          <xsd:enumeration value="PROTECTED: CABINET"/>
          <xsd:enumeration value="PROTECTED: CABINET (APRA Act s56)"/>
          <xsd:enumeration value="PROTECTED: CABINET (Personal privacy)"/>
          <xsd:enumeration value="PROTECTED: CABINET (Legal privilege)"/>
          <xsd:enumeration value="UNCLASSIFIED"/>
          <xsd:enumeration value="DLM: For Official Use Only"/>
          <xsd:enumeration value="DLM: Sensitive"/>
          <xsd:enumeration value="DLM: Sensitive: Legal"/>
          <xsd:enumeration value="DLM: Sensitive: Personal"/>
          <xsd:enumeration value="PROTECTED: Sensitive: Cabinet"/>
          <xsd:enumeration value="UNOFFICIAL"/>
        </xsd:restriction>
      </xsd:simpleType>
    </xsd:element>
    <xsd:element name="APRAKeywords" ma:index="16" nillable="true" ma:displayName="Keywords" ma:internalName="APRAKeywords" ma:readOnly="false">
      <xsd:simpleType>
        <xsd:restriction base="dms:Text"/>
      </xsd:simpleType>
    </xsd:element>
    <xsd:element name="APRADate" ma:index="18" nillable="true" ma:displayName="Date" ma:format="DateOnly" ma:internalName="APRADate" ma:readOnly="false">
      <xsd:simpleType>
        <xsd:restriction base="dms:DateTime"/>
      </xsd:simpleType>
    </xsd:element>
    <xsd:element name="APRAOwner" ma:index="21" nillable="true" ma:displayName="Owner" ma:list="UserInfo" ma:internalName="APRA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edBy" ma:index="22" nillable="true" ma:displayName="Approved by" ma:list="UserInfo" ma:internalName="APRAApprovedBy"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PRAApprovalDate" ma:index="23" nillable="true" ma:displayName="Approval date" ma:format="DateOnly" ma:internalName="APRAApprovalDate" ma:readOnly="false">
      <xsd:simpleType>
        <xsd:restriction base="dms:DateTime"/>
      </xsd:simpleType>
    </xsd:element>
    <xsd:element name="APRAEntityID" ma:index="24" nillable="true" ma:displayName="Entity ID" ma:internalName="APRAEntityID" ma:readOnly="true">
      <xsd:simpleType>
        <xsd:restriction base="dms:Text"/>
      </xsd:simpleType>
    </xsd:element>
    <xsd:element name="APRAEntityName" ma:index="25" nillable="true" ma:displayName="Entity name" ma:internalName="APRAEntityName" ma:readOnly="true">
      <xsd:simpleType>
        <xsd:restriction base="dms:Text"/>
      </xsd:simpleType>
    </xsd:element>
    <xsd:element name="Received" ma:index="28" nillable="true" ma:displayName="Received" ma:format="DateTime" ma:internalName="Received" ma:readOnly="true">
      <xsd:simpleType>
        <xsd:restriction base="dms:DateTime"/>
      </xsd:simpleType>
    </xsd:element>
    <xsd:element name="From-Address" ma:index="29" nillable="true" ma:displayName="From-Address" ma:internalName="From_x002d_Address" ma:readOnly="true">
      <xsd:simpleType>
        <xsd:restriction base="dms:Text"/>
      </xsd:simpleType>
    </xsd:element>
    <xsd:element name="To-Address" ma:index="30" nillable="true" ma:displayName="To-Address" ma:internalName="To_x002d_Address" ma:readOnly="true">
      <xsd:simpleType>
        <xsd:restriction base="dms:Text"/>
      </xsd:simpleType>
    </xsd:element>
    <xsd:element name="Attachment" ma:index="31" nillable="true" ma:displayName="Attachment" ma:internalName="Attachment" ma:readOnly="true">
      <xsd:simpleType>
        <xsd:restriction base="dms:Boolean"/>
      </xsd:simpleType>
    </xsd:element>
    <xsd:element name="Conversation" ma:index="32" nillable="true" ma:displayName="Conversation" ma:internalName="Conversation" ma:readOnly="true">
      <xsd:simpleType>
        <xsd:restriction base="dms:Text"/>
      </xsd:simpleType>
    </xsd:element>
    <xsd:element name="APRADocScanCheck" ma:index="33" nillable="true" ma:displayName="Scanned document checked" ma:default="0" ma:internalName="APRADocScanCheck" ma:readOnly="false">
      <xsd:simpleType>
        <xsd:restriction base="dms:Boolean"/>
      </xsd:simpleType>
    </xsd:element>
    <xsd:element name="j163382b748246d3b6e7caae71dbeeb0" ma:index="34" ma:taxonomy="true" ma:internalName="j163382b748246d3b6e7caae71dbeeb0" ma:taxonomyFieldName="APRAStatus" ma:displayName="Status" ma:readOnly="false" ma:default="1;#Draft|0e1556d2-3fe8-443a-ada7-3620563b46b3" ma:fieldId="{3163382b-7482-46d3-b6e7-caae71dbeeb0}" ma:sspId="8aef97a4-ded2-4e4a-9fbc-e666dae3ecd2" ma:termSetId="7eb4e65e-417b-4c63-9676-ecbbffa46ffa" ma:anchorId="00000000-0000-0000-0000-000000000000" ma:open="false" ma:isKeyword="false">
      <xsd:complexType>
        <xsd:sequence>
          <xsd:element ref="pc:Terms" minOccurs="0" maxOccurs="1"/>
        </xsd:sequence>
      </xsd:complexType>
    </xsd:element>
    <xsd:element name="f284b4f8578a44cfae4f67a86df81119" ma:index="35" nillable="true" ma:taxonomy="true" ma:internalName="f284b4f8578a44cfae4f67a86df81119" ma:taxonomyFieldName="APRAReportingGroup" ma:displayName="Reporting group" ma:readOnly="true" ma:fieldId="{f284b4f8-578a-44cf-ae4f-67a86df81119}" ma:sspId="8aef97a4-ded2-4e4a-9fbc-e666dae3ecd2" ma:termSetId="c09f06e2-9097-495c-bd1d-5eef1197c3cb" ma:anchorId="00000000-0000-0000-0000-000000000000" ma:open="false" ma:isKeyword="false">
      <xsd:complexType>
        <xsd:sequence>
          <xsd:element ref="pc:Terms" minOccurs="0" maxOccurs="1"/>
        </xsd:sequence>
      </xsd:complexType>
    </xsd:element>
    <xsd:element name="_dlc_DocIdPersistId" ma:index="37" nillable="true" ma:displayName="Persist ID" ma:description="Keep ID on add." ma:hidden="true" ma:internalName="_dlc_DocIdPersistId" ma:readOnly="true">
      <xsd:simpleType>
        <xsd:restriction base="dms:Boolean"/>
      </xsd:simpleType>
    </xsd:element>
    <xsd:element name="i05115a133414b4dabee2531e4b46b67" ma:index="39" ma:taxonomy="true" ma:internalName="i05115a133414b4dabee2531e4b46b67" ma:taxonomyFieldName="APRAActivity" ma:displayName="Activity" ma:readOnly="false" ma:fieldId="{205115a1-3341-4b4d-abee-2531e4b46b67}" ma:taxonomyMulti="true" ma:sspId="8aef97a4-ded2-4e4a-9fbc-e666dae3ecd2" ma:termSetId="0a2aee47-fbed-4b43-b934-0547b3421a87" ma:anchorId="00000000-0000-0000-0000-000000000000" ma:open="false" ma:isKeyword="false">
      <xsd:complexType>
        <xsd:sequence>
          <xsd:element ref="pc:Terms" minOccurs="0" maxOccurs="1"/>
        </xsd:sequence>
      </xsd:complexType>
    </xsd:element>
    <xsd:element name="h67caa35a4114acd8e15fe89b3f29f9e" ma:index="40" ma:taxonomy="true" ma:internalName="h67caa35a4114acd8e15fe89b3f29f9e" ma:taxonomyFieldName="APRADocumentType" ma:displayName="Document type" ma:readOnly="false" ma:fieldId="{167caa35-a411-4acd-8e15-fe89b3f29f9e}" ma:taxonomyMulti="true" ma:sspId="8aef97a4-ded2-4e4a-9fbc-e666dae3ecd2" ma:termSetId="af1c35f7-5763-4cde-bc1a-b0c7e164f1eb" ma:anchorId="00000000-0000-0000-0000-000000000000" ma:open="false" ma:isKeyword="false">
      <xsd:complexType>
        <xsd:sequence>
          <xsd:element ref="pc:Terms" minOccurs="0" maxOccurs="1"/>
        </xsd:sequence>
      </xsd:complexType>
    </xsd:element>
    <xsd:element name="pa005173035e41c3986b37b8e650f3ef" ma:index="41" nillable="true" ma:taxonomy="true" ma:internalName="pa005173035e41c3986b37b8e650f3ef" ma:taxonomyFieldName="APRAExternalOrganisation" ma:displayName="External organisation" ma:readOnly="false" ma:fieldId="{9a005173-035e-41c3-986b-37b8e650f3ef}" ma:taxonomyMulti="true" ma:sspId="8aef97a4-ded2-4e4a-9fbc-e666dae3ecd2" ma:termSetId="8f5dd4ac-0a4b-4ffd-a2d2-a2e85755e1cd" ma:anchorId="00000000-0000-0000-0000-000000000000" ma:open="false" ma:isKeyword="false">
      <xsd:complexType>
        <xsd:sequence>
          <xsd:element ref="pc:Terms" minOccurs="0" maxOccurs="1"/>
        </xsd:sequence>
      </xsd:complexType>
    </xsd:element>
    <xsd:element name="p10c80fc2da942ae8f2ea9b33b6ea0ba" ma:index="43" nillable="true" ma:taxonomy="true" ma:internalName="p10c80fc2da942ae8f2ea9b33b6ea0ba" ma:taxonomyFieldName="APRACostCentre" ma:displayName="Cost Centre/Team" ma:readOnly="false" ma:fieldId="{910c80fc-2da9-42ae-8f2e-a9b33b6ea0ba}" ma:taxonomyMulti="true" ma:sspId="8aef97a4-ded2-4e4a-9fbc-e666dae3ecd2" ma:termSetId="f265c3b6-05fc-4e2c-ba60-4d4988c2d861" ma:anchorId="00000000-0000-0000-0000-000000000000" ma:open="false" ma:isKeyword="false">
      <xsd:complexType>
        <xsd:sequence>
          <xsd:element ref="pc:Terms" minOccurs="0" maxOccurs="1"/>
        </xsd:sequence>
      </xsd:complexType>
    </xsd:element>
    <xsd:element name="ka2715b9eb154114a4f57d7fbf82ec75" ma:index="45" nillable="true" ma:taxonomy="true" ma:internalName="ka2715b9eb154114a4f57d7fbf82ec75" ma:taxonomyFieldName="APRAPeriod" ma:displayName="Period" ma:readOnly="false" ma:fieldId="{4a2715b9-eb15-4114-a4f5-7d7fbf82ec75}" ma:taxonomyMulti="true" ma:sspId="8aef97a4-ded2-4e4a-9fbc-e666dae3ecd2" ma:termSetId="1a5cf56a-d80d-4891-bac9-68519ce5a3ac" ma:anchorId="00000000-0000-0000-0000-000000000000" ma:open="false" ma:isKeyword="false">
      <xsd:complexType>
        <xsd:sequence>
          <xsd:element ref="pc:Terms" minOccurs="0" maxOccurs="1"/>
        </xsd:sequence>
      </xsd:complexType>
    </xsd:element>
    <xsd:element name="TaxCatchAll" ma:index="46" nillable="true" ma:displayName="Taxonomy Catch All Column" ma:hidden="true" ma:list="{daec4cee-bc29-40dd-9633-3369b11337a8}" ma:internalName="TaxCatchAll" ma:showField="CatchAllData"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08e72d8ce2b4ffa9361f9f4e0a63abc" ma:index="47" nillable="true" ma:taxonomy="true" ma:internalName="i08e72d8ce2b4ffa9361f9f4e0a63abc" ma:taxonomyFieldName="APRAYear" ma:displayName="Year" ma:readOnly="false" ma:fieldId="{208e72d8-ce2b-4ffa-9361-f9f4e0a63abc}" ma:taxonomyMulti="true" ma:sspId="8aef97a4-ded2-4e4a-9fbc-e666dae3ecd2" ma:termSetId="b4e5147a-ac61-437a-b431-73cf5e3f50b4" ma:anchorId="00000000-0000-0000-0000-000000000000" ma:open="false" ma:isKeyword="false">
      <xsd:complexType>
        <xsd:sequence>
          <xsd:element ref="pc:Terms" minOccurs="0" maxOccurs="1"/>
        </xsd:sequence>
      </xsd:complexType>
    </xsd:element>
    <xsd:element name="TaxCatchAllLabel" ma:index="48" nillable="true" ma:displayName="Taxonomy Catch All Column1" ma:hidden="true" ma:list="{daec4cee-bc29-40dd-9633-3369b11337a8}" ma:internalName="TaxCatchAllLabel" ma:readOnly="true" ma:showField="CatchAllDataLabel" ma:web="ad6dddf9-383b-42a4-9cb2-33e024a97839">
      <xsd:complexType>
        <xsd:complexContent>
          <xsd:extension base="dms:MultiChoiceLookup">
            <xsd:sequence>
              <xsd:element name="Value" type="dms:Lookup" maxOccurs="unbounded" minOccurs="0" nillable="true"/>
            </xsd:sequence>
          </xsd:extension>
        </xsd:complexContent>
      </xsd:complexType>
    </xsd:element>
    <xsd:element name="ic4067bd02f14cf3a95ad35878404a71" ma:index="49" nillable="true" ma:taxonomy="true" ma:internalName="ic4067bd02f14cf3a95ad35878404a71" ma:taxonomyFieldName="APRAIRTR" ma:displayName="Industry risk/thematic review" ma:readOnly="false" ma:fieldId="{2c4067bd-02f1-4cf3-a95a-d35878404a71}" ma:taxonomyMulti="true" ma:sspId="8aef97a4-ded2-4e4a-9fbc-e666dae3ecd2" ma:termSetId="6721df7c-916a-435f-a198-7feb96db3976" ma:anchorId="00000000-0000-0000-0000-000000000000" ma:open="false" ma:isKeyword="false">
      <xsd:complexType>
        <xsd:sequence>
          <xsd:element ref="pc:Terms" minOccurs="0" maxOccurs="1"/>
        </xsd:sequence>
      </xsd:complexType>
    </xsd:element>
    <xsd:element name="l003ee8eff60461aa1bd0027aba92ea4" ma:index="50" nillable="true" ma:taxonomy="true" ma:internalName="l003ee8eff60461aa1bd0027aba92ea4" ma:taxonomyFieldName="APRAIndustry" ma:displayName="Industry/Sector" ma:readOnly="false" ma:fieldId="{5003ee8e-ff60-461a-a1bd-0027aba92ea4}" ma:taxonomyMulti="true" ma:sspId="8aef97a4-ded2-4e4a-9fbc-e666dae3ecd2" ma:termSetId="d46a36ff-b81c-47a6-84c2-b6a574ca6a5d" ma:anchorId="00000000-0000-0000-0000-000000000000" ma:open="false" ma:isKeyword="false">
      <xsd:complexType>
        <xsd:sequence>
          <xsd:element ref="pc:Terms" minOccurs="0" maxOccurs="1"/>
        </xsd:sequence>
      </xsd:complexType>
    </xsd:element>
    <xsd:element name="b37d8d7e823543f58f89056343a9035c" ma:index="51" nillable="true" ma:taxonomy="true" ma:internalName="b37d8d7e823543f58f89056343a9035c" ma:taxonomyFieldName="APRALegislation" ma:displayName="Legislation" ma:readOnly="false" ma:fieldId="{b37d8d7e-8235-43f5-8f89-056343a9035c}" ma:taxonomyMulti="true" ma:sspId="8aef97a4-ded2-4e4a-9fbc-e666dae3ecd2" ma:termSetId="67e0a470-b4af-4691-908a-b900ee38db35" ma:anchorId="00000000-0000-0000-0000-000000000000" ma:open="false" ma:isKeyword="false">
      <xsd:complexType>
        <xsd:sequence>
          <xsd:element ref="pc:Terms" minOccurs="0" maxOccurs="1"/>
        </xsd:sequence>
      </xsd:complexType>
    </xsd:element>
    <xsd:element name="_dlc_DocId" ma:index="52" nillable="true" ma:displayName="Document ID Value" ma:description="The value of the document ID assigned to this item." ma:internalName="_dlc_DocId" ma:readOnly="true">
      <xsd:simpleType>
        <xsd:restriction base="dms:Text"/>
      </xsd:simpleType>
    </xsd:element>
    <xsd:element name="aa36a5a650d54f768f171f4d17b8b238" ma:index="53" nillable="true" ma:taxonomy="true" ma:internalName="aa36a5a650d54f768f171f4d17b8b238" ma:taxonomyFieldName="APRAPRSG" ma:displayName="Prudential/Reporting Standards and Guidance" ma:readOnly="false" ma:fieldId="{aa36a5a6-50d5-4f76-8f17-1f4d17b8b238}" ma:taxonomyMulti="true" ma:sspId="8aef97a4-ded2-4e4a-9fbc-e666dae3ecd2" ma:termSetId="1abfbd64-a7ba-41ad-bd44-677dfc6b15d7" ma:anchorId="00000000-0000-0000-0000-000000000000" ma:open="false" ma:isKeyword="false">
      <xsd:complexType>
        <xsd:sequence>
          <xsd:element ref="pc:Terms" minOccurs="0" maxOccurs="1"/>
        </xsd:sequence>
      </xsd:complexType>
    </xsd:element>
    <xsd:element name="j724204a644741eb9f777fcb03fe8840" ma:index="55" nillable="true" ma:taxonomy="true" ma:internalName="j724204a644741eb9f777fcb03fe8840" ma:taxonomyFieldName="APRACategory" ma:displayName="Category" ma:readOnly="false" ma:fieldId="{3724204a-6447-41eb-9f77-7fcb03fe8840}" ma:taxonomyMulti="true" ma:sspId="8aef97a4-ded2-4e4a-9fbc-e666dae3ecd2" ma:termSetId="41464afd-e131-42da-a884-f3396a619f5e" ma:anchorId="00000000-0000-0000-0000-000000000000" ma:open="false" ma:isKeyword="false">
      <xsd:complexType>
        <xsd:sequence>
          <xsd:element ref="pc:Terms" minOccurs="0" maxOccurs="1"/>
        </xsd:sequence>
      </xsd:complexType>
    </xsd:element>
    <xsd:element name="m2df5fdf6d1643b4a596982762bb3d00" ma:index="56" nillable="true" ma:taxonomy="true" ma:internalName="m2df5fdf6d1643b4a596982762bb3d00" ma:taxonomyFieldName="APRAPeerGroup" ma:displayName="Peer group" ma:readOnly="true" ma:fieldId="{62df5fdf-6d16-43b4-a596-982762bb3d00}" ma:sspId="8aef97a4-ded2-4e4a-9fbc-e666dae3ecd2" ma:termSetId="c3795591-82c1-4a32-b59e-800e245eddf3" ma:anchorId="00000000-0000-0000-0000-000000000000" ma:open="false" ma:isKeyword="false">
      <xsd:complexType>
        <xsd:sequence>
          <xsd:element ref="pc:Terms" minOccurs="0" maxOccurs="1"/>
        </xsd:sequence>
      </xsd:complexType>
    </xsd:element>
    <xsd:element name="k4bcc0d734474fea9fb713d9c415b4b0" ma:index="57" nillable="true" ma:taxonomy="true" ma:internalName="k4bcc0d734474fea9fb713d9c415b4b0" ma:taxonomyFieldName="APRAEntityAdviceSupport" ma:displayName="Entity (advice/support)" ma:readOnly="false" ma:fieldId="{44bcc0d7-3447-4fea-9fb7-13d9c415b4b0}" ma:taxonomyMulti="true" ma:sspId="8aef97a4-ded2-4e4a-9fbc-e666dae3ecd2" ma:termSetId="65e4e273-0c24-4815-bb8d-38cd0e8111f8" ma:anchorId="00000000-0000-0000-0000-000000000000" ma:open="false" ma:isKeyword="false">
      <xsd:complexType>
        <xsd:sequence>
          <xsd:element ref="pc:Terms" minOccurs="0" maxOccurs="1"/>
        </xsd:sequence>
      </xsd:complexType>
    </xsd:element>
    <xsd:element name="d9a849fd1b8e46ada0321eb0681a10ee" ma:index="59" nillable="true" ma:taxonomy="true" ma:internalName="d9a849fd1b8e46ada0321eb0681a10ee" ma:taxonomyFieldName="IT_x0020_system_x0020_type" ma:displayName="IT system type" ma:readOnly="false" ma:default="" ma:fieldId="{d9a849fd-1b8e-46ad-a032-1eb0681a10ee}" ma:sspId="8aef97a4-ded2-4e4a-9fbc-e666dae3ecd2" ma:termSetId="a68d55e5-4bde-43c7-bab2-2f4763c2c76b" ma:anchorId="00000000-0000-0000-0000-000000000000" ma:open="false" ma:isKeyword="false">
      <xsd:complexType>
        <xsd:sequence>
          <xsd:element ref="pc:Terms" minOccurs="0" maxOccurs="1"/>
        </xsd:sequence>
      </xsd:complexType>
    </xsd:element>
    <xsd:element name="APRAMeetingDate" ma:index="61" nillable="true" ma:displayName="Meeting date" ma:format="DateOnly" ma:internalName="APRAMeetingDate" ma:readOnly="false">
      <xsd:simpleType>
        <xsd:restriction base="dms:DateTime"/>
      </xsd:simpleType>
    </xsd:element>
    <xsd:element name="APRAMeetingNumber" ma:index="62" nillable="true" ma:displayName="Meeting no." ma:internalName="APRAMeetingNumb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4"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8aef97a4-ded2-4e4a-9fbc-e666dae3ecd2" ContentTypeId="0x0101008CA7A4F8331B45C7B0D3158B4994D0CA02"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83DE77-2DB4-4EBB-82A9-7B01262E92F8}">
  <ds:schemaRefs>
    <ds:schemaRef ds:uri="814d62cb-2db6-4c25-ab62-b9075facbc11"/>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964C6531-34CC-4475-8B83-D6B4EF7329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4d62cb-2db6-4c25-ab62-b9075facb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120520-A3CF-4FAF-8AD3-3B84BA9EC307}">
  <ds:schemaRefs>
    <ds:schemaRef ds:uri="Microsoft.SharePoint.Taxonomy.ContentTypeSync"/>
  </ds:schemaRefs>
</ds:datastoreItem>
</file>

<file path=customXml/itemProps4.xml><?xml version="1.0" encoding="utf-8"?>
<ds:datastoreItem xmlns:ds="http://schemas.openxmlformats.org/officeDocument/2006/customXml" ds:itemID="{3A6F9750-F2AB-4313-A591-4E8235D83AC6}">
  <ds:schemaRefs>
    <ds:schemaRef ds:uri="http://schemas.microsoft.com/sharepoint/events"/>
  </ds:schemaRefs>
</ds:datastoreItem>
</file>

<file path=customXml/itemProps5.xml><?xml version="1.0" encoding="utf-8"?>
<ds:datastoreItem xmlns:ds="http://schemas.openxmlformats.org/officeDocument/2006/customXml" ds:itemID="{82DCA70F-7A92-4CFD-A98B-D2D3DD7FFB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Lookup Tables</vt:lpstr>
      <vt:lpstr>Cover Sheet</vt:lpstr>
      <vt:lpstr>Data collection</vt:lpstr>
      <vt:lpstr>Reporting Instructinons</vt:lpstr>
      <vt:lpstr>Glossary</vt:lpstr>
      <vt:lpstr>FAQs</vt:lpstr>
      <vt:lpstr>Worked example</vt:lpstr>
      <vt:lpstr>'Reporting Instructinons'!Print_Area</vt:lpstr>
      <vt:lpstr>ReportingDate</vt:lpstr>
      <vt:lpstr>ReportingPeriod</vt:lpstr>
      <vt:lpstr>ReportingPeriodLength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COVID19_Data_Request_Early_Release</dc:title>
  <cp:lastPrinted>2020-04-17T01:20:18Z</cp:lastPrinted>
  <dcterms:created xsi:type="dcterms:W3CDTF">2020-04-16T01:27:20Z</dcterms:created>
  <dcterms:modified xsi:type="dcterms:W3CDTF">2020-12-10T22:31:35Z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Value_Footer">
    <vt:lpwstr>OFFICIAL</vt:lpwstr>
  </property>
  <property fmtid="{D5CDD505-2E9C-101B-9397-08002B2CF9AE}" pid="3" name="PM_Caveats_Count">
    <vt:lpwstr>0</vt:lpwstr>
  </property>
  <property fmtid="{D5CDD505-2E9C-101B-9397-08002B2CF9AE}" pid="4" name="PM_Originator_Hash_SHA1">
    <vt:lpwstr>C6F049F9215B4860D499B2DEDA77C51102651A20</vt:lpwstr>
  </property>
  <property fmtid="{D5CDD505-2E9C-101B-9397-08002B2CF9AE}" pid="5" name="PM_SecurityClassification">
    <vt:lpwstr>OFFICIAL</vt:lpwstr>
  </property>
  <property fmtid="{D5CDD505-2E9C-101B-9397-08002B2CF9AE}" pid="6" name="PM_DisplayValueSecClassificationWithQualifier">
    <vt:lpwstr>OFFICIAL</vt:lpwstr>
  </property>
  <property fmtid="{D5CDD505-2E9C-101B-9397-08002B2CF9AE}" pid="7" name="PM_Qualifier">
    <vt:lpwstr/>
  </property>
  <property fmtid="{D5CDD505-2E9C-101B-9397-08002B2CF9AE}" pid="8" name="PM_Hash_SHA1">
    <vt:lpwstr>57561B418AE25CCDAFB4CEA5E0369871C082376B</vt:lpwstr>
  </property>
  <property fmtid="{D5CDD505-2E9C-101B-9397-08002B2CF9AE}" pid="9" name="PM_ProtectiveMarkingImage_Header">
    <vt:lpwstr>C:\Program Files\Common Files\janusNET Shared\janusSEAL\Images\DocumentSlashBlue.png</vt:lpwstr>
  </property>
  <property fmtid="{D5CDD505-2E9C-101B-9397-08002B2CF9AE}" pid="10" name="PM_InsertionValue">
    <vt:lpwstr>OFFICIAL</vt:lpwstr>
  </property>
  <property fmtid="{D5CDD505-2E9C-101B-9397-08002B2CF9AE}" pid="11" name="PM_ProtectiveMarkingValue_Header">
    <vt:lpwstr>OFFICIAL</vt:lpwstr>
  </property>
  <property fmtid="{D5CDD505-2E9C-101B-9397-08002B2CF9AE}" pid="12" name="PM_ProtectiveMarkingImage_Footer">
    <vt:lpwstr>C:\Program Files\Common Files\janusNET Shared\janusSEAL\Images\DocumentSlashBlue.png</vt:lpwstr>
  </property>
  <property fmtid="{D5CDD505-2E9C-101B-9397-08002B2CF9AE}" pid="13" name="PM_Namespace">
    <vt:lpwstr>gov.au</vt:lpwstr>
  </property>
  <property fmtid="{D5CDD505-2E9C-101B-9397-08002B2CF9AE}" pid="14" name="PM_Version">
    <vt:lpwstr>2018.3</vt:lpwstr>
  </property>
  <property fmtid="{D5CDD505-2E9C-101B-9397-08002B2CF9AE}" pid="15" name="PM_Originating_FileId">
    <vt:lpwstr>B38B73BA3D0E4567B47ACB568FB8BC17</vt:lpwstr>
  </property>
  <property fmtid="{D5CDD505-2E9C-101B-9397-08002B2CF9AE}" pid="16" name="PM_Note">
    <vt:lpwstr/>
  </property>
  <property fmtid="{D5CDD505-2E9C-101B-9397-08002B2CF9AE}" pid="17" name="PM_Markers">
    <vt:lpwstr/>
  </property>
  <property fmtid="{D5CDD505-2E9C-101B-9397-08002B2CF9AE}" pid="18" name="PM_OriginationTimeStamp">
    <vt:lpwstr>2020-12-10T22:31:26Z</vt:lpwstr>
  </property>
  <property fmtid="{D5CDD505-2E9C-101B-9397-08002B2CF9AE}" pid="19" name="PM_Hash_Version">
    <vt:lpwstr>2018.0</vt:lpwstr>
  </property>
  <property fmtid="{D5CDD505-2E9C-101B-9397-08002B2CF9AE}" pid="20" name="PM_Hash_Salt_Prev">
    <vt:lpwstr>6BE397BE0A13567D274B55CFF1183681</vt:lpwstr>
  </property>
  <property fmtid="{D5CDD505-2E9C-101B-9397-08002B2CF9AE}" pid="21" name="PM_Hash_Salt">
    <vt:lpwstr>6F9B47C58B0F0CE4E46415187E2E5D20</vt:lpwstr>
  </property>
  <property fmtid="{D5CDD505-2E9C-101B-9397-08002B2CF9AE}" pid="22" name="PM_PrintOutPlacement_XLS">
    <vt:lpwstr/>
  </property>
  <property fmtid="{D5CDD505-2E9C-101B-9397-08002B2CF9AE}" pid="23" name="PM_SecurityClassification_Prev">
    <vt:lpwstr>OFFICIAL</vt:lpwstr>
  </property>
  <property fmtid="{D5CDD505-2E9C-101B-9397-08002B2CF9AE}" pid="24" name="PM_Qualifier_Prev">
    <vt:lpwstr/>
  </property>
  <property fmtid="{D5CDD505-2E9C-101B-9397-08002B2CF9AE}" pid="25" name="ContentTypeId">
    <vt:lpwstr>0x0101008CA7A4F8331B45C7B0D3158B4994D0CA0200BD2A692CFD66A941B2B82EF45B0E040E</vt:lpwstr>
  </property>
  <property fmtid="{D5CDD505-2E9C-101B-9397-08002B2CF9AE}" pid="26" name="IsLocked">
    <vt:lpwstr>False</vt:lpwstr>
  </property>
  <property fmtid="{D5CDD505-2E9C-101B-9397-08002B2CF9AE}" pid="27" name="APRACostCentre">
    <vt:lpwstr/>
  </property>
  <property fmtid="{D5CDD505-2E9C-101B-9397-08002B2CF9AE}" pid="28" name="RecordPoint_WorkflowType">
    <vt:lpwstr>ActiveSubmitStub</vt:lpwstr>
  </property>
  <property fmtid="{D5CDD505-2E9C-101B-9397-08002B2CF9AE}" pid="29" name="IT system type">
    <vt:lpwstr/>
  </property>
  <property fmtid="{D5CDD505-2E9C-101B-9397-08002B2CF9AE}" pid="30" name="APRACategory">
    <vt:lpwstr/>
  </property>
  <property fmtid="{D5CDD505-2E9C-101B-9397-08002B2CF9AE}" pid="31" name="APRAPRSG">
    <vt:lpwstr/>
  </property>
  <property fmtid="{D5CDD505-2E9C-101B-9397-08002B2CF9AE}" pid="32" name="APRADocumentType">
    <vt:lpwstr>33;#Data|e7db5bf4-7394-4b17-9ff8-454d7adbf5bc</vt:lpwstr>
  </property>
  <property fmtid="{D5CDD505-2E9C-101B-9397-08002B2CF9AE}" pid="33" name="APRAStatus">
    <vt:lpwstr>1;#Draft|0e1556d2-3fe8-443a-ada7-3620563b46b3</vt:lpwstr>
  </property>
  <property fmtid="{D5CDD505-2E9C-101B-9397-08002B2CF9AE}" pid="34" name="APRAActivity">
    <vt:lpwstr>47;#Data collection|9c208ec1-acb8-4005-ba1a-e7d4ed62ea16;#48;#Development|7276960b-cd04-4fd9-bbf6-f5b03d867772</vt:lpwstr>
  </property>
  <property fmtid="{D5CDD505-2E9C-101B-9397-08002B2CF9AE}" pid="35" name="APRAEntityAdviceSupport">
    <vt:lpwstr/>
  </property>
  <property fmtid="{D5CDD505-2E9C-101B-9397-08002B2CF9AE}" pid="36" name="APRALegislation">
    <vt:lpwstr/>
  </property>
  <property fmtid="{D5CDD505-2E9C-101B-9397-08002B2CF9AE}" pid="37" name="APRAYear">
    <vt:lpwstr>694;#2020|29ca90e3-c619-4296-b1bf-6e33e4d24a28</vt:lpwstr>
  </property>
  <property fmtid="{D5CDD505-2E9C-101B-9397-08002B2CF9AE}" pid="38" name="APRAIndustry">
    <vt:lpwstr>11;#SUPER|622d8f75-8851-e311-9e2e-005056b54f10</vt:lpwstr>
  </property>
  <property fmtid="{D5CDD505-2E9C-101B-9397-08002B2CF9AE}" pid="39" name="RecordPoint_ActiveItemUniqueId">
    <vt:lpwstr>{57dfec3a-facb-45e0-8135-f37a42935651}</vt:lpwstr>
  </property>
  <property fmtid="{D5CDD505-2E9C-101B-9397-08002B2CF9AE}" pid="40" name="RecordPoint_SubmissionCompleted">
    <vt:lpwstr>2020-07-01T20:20:31.8635101+10:00</vt:lpwstr>
  </property>
  <property fmtid="{D5CDD505-2E9C-101B-9397-08002B2CF9AE}" pid="41" name="APRAExternalOrganisation">
    <vt:lpwstr/>
  </property>
  <property fmtid="{D5CDD505-2E9C-101B-9397-08002B2CF9AE}" pid="42" name="APRAIRTR">
    <vt:lpwstr/>
  </property>
  <property fmtid="{D5CDD505-2E9C-101B-9397-08002B2CF9AE}" pid="43" name="APRAPeriod">
    <vt:lpwstr/>
  </property>
  <property fmtid="{D5CDD505-2E9C-101B-9397-08002B2CF9AE}" pid="44" name="_dlc_DocIdItemGuid">
    <vt:lpwstr>57dfec3a-facb-45e0-8135-f37a42935651</vt:lpwstr>
  </property>
  <property fmtid="{D5CDD505-2E9C-101B-9397-08002B2CF9AE}" pid="45" name="RecordPoint_ActiveItemSiteId">
    <vt:lpwstr>{99f7d170-f886-4b78-8389-87e4657e4bc8}</vt:lpwstr>
  </property>
  <property fmtid="{D5CDD505-2E9C-101B-9397-08002B2CF9AE}" pid="46" name="RecordPoint_ActiveItemListId">
    <vt:lpwstr>{61fbfb6e-bac9-459c-9569-360598f35847}</vt:lpwstr>
  </property>
  <property fmtid="{D5CDD505-2E9C-101B-9397-08002B2CF9AE}" pid="47" name="RecordPoint_ActiveItemWebId">
    <vt:lpwstr>{ad6dddf9-383b-42a4-9cb2-33e024a97839}</vt:lpwstr>
  </property>
  <property fmtid="{D5CDD505-2E9C-101B-9397-08002B2CF9AE}" pid="48" name="RecordPoint_RecordNumberSubmitted">
    <vt:lpwstr>R0001119024</vt:lpwstr>
  </property>
  <property fmtid="{D5CDD505-2E9C-101B-9397-08002B2CF9AE}" pid="49" name="RecordPoint_SubmissionDate">
    <vt:lpwstr/>
  </property>
  <property fmtid="{D5CDD505-2E9C-101B-9397-08002B2CF9AE}" pid="50" name="RecordPoint_ActiveItemMoved">
    <vt:lpwstr/>
  </property>
  <property fmtid="{D5CDD505-2E9C-101B-9397-08002B2CF9AE}" pid="51" name="RecordPoint_RecordFormat">
    <vt:lpwstr/>
  </property>
  <property fmtid="{D5CDD505-2E9C-101B-9397-08002B2CF9AE}" pid="52" name="_docset_NoMedatataSyncRequired">
    <vt:lpwstr>False</vt:lpwstr>
  </property>
</Properties>
</file>